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730"/>
  </bookViews>
  <sheets>
    <sheet name="映射关系" sheetId="1" r:id="rId1"/>
  </sheets>
  <externalReferences>
    <externalReference r:id="rId2"/>
  </externalReferences>
  <definedNames>
    <definedName name="_xlnm.Print_Titles" localSheetId="0">映射关系!$2:$6</definedName>
    <definedName name="_xlnm.Print_Area" localSheetId="0">映射关系!$A$1:$S$42</definedName>
    <definedName name="_xlnm._FilterDatabase" localSheetId="0" hidden="1">映射关系!$A$6:$T$42</definedName>
  </definedNames>
  <calcPr calcId="144525"/>
</workbook>
</file>

<file path=xl/sharedStrings.xml><?xml version="1.0" encoding="utf-8"?>
<sst xmlns="http://schemas.openxmlformats.org/spreadsheetml/2006/main" count="217" uniqueCount="136">
  <si>
    <t>湖南省精神治疗类医疗服务价格项目映射关系表</t>
  </si>
  <si>
    <t>说明：映射表仅作为参考，不作为稽核判定项目内涵的依据。</t>
  </si>
  <si>
    <t>序号</t>
  </si>
  <si>
    <t>国家项目代码</t>
  </si>
  <si>
    <t>立项指南项目名称</t>
  </si>
  <si>
    <r>
      <rPr>
        <b/>
        <sz val="12"/>
        <color theme="1"/>
        <rFont val="仿宋_GB2312"/>
        <charset val="134"/>
      </rPr>
      <t>服务</t>
    </r>
    <r>
      <rPr>
        <b/>
        <sz val="12"/>
        <color theme="1"/>
        <rFont val="Times New Roman"/>
        <charset val="0"/>
      </rPr>
      <t xml:space="preserve">
</t>
    </r>
    <r>
      <rPr>
        <b/>
        <sz val="12"/>
        <color theme="1"/>
        <rFont val="仿宋_GB2312"/>
        <charset val="134"/>
      </rPr>
      <t>产出</t>
    </r>
  </si>
  <si>
    <r>
      <rPr>
        <b/>
        <sz val="12"/>
        <color theme="1"/>
        <rFont val="仿宋_GB2312"/>
        <charset val="134"/>
      </rPr>
      <t>价格</t>
    </r>
    <r>
      <rPr>
        <b/>
        <sz val="12"/>
        <color theme="1"/>
        <rFont val="Times New Roman"/>
        <charset val="0"/>
      </rPr>
      <t xml:space="preserve">
</t>
    </r>
    <r>
      <rPr>
        <b/>
        <sz val="12"/>
        <color theme="1"/>
        <rFont val="仿宋_GB2312"/>
        <charset val="134"/>
      </rPr>
      <t>构成</t>
    </r>
  </si>
  <si>
    <r>
      <rPr>
        <b/>
        <sz val="12"/>
        <color theme="1"/>
        <rFont val="仿宋_GB2312"/>
        <charset val="134"/>
      </rPr>
      <t>计价</t>
    </r>
    <r>
      <rPr>
        <b/>
        <sz val="12"/>
        <color theme="1"/>
        <rFont val="Times New Roman"/>
        <charset val="0"/>
      </rPr>
      <t xml:space="preserve">
</t>
    </r>
    <r>
      <rPr>
        <b/>
        <sz val="12"/>
        <color theme="1"/>
        <rFont val="仿宋_GB2312"/>
        <charset val="134"/>
      </rPr>
      <t>单位</t>
    </r>
  </si>
  <si>
    <r>
      <rPr>
        <b/>
        <sz val="12"/>
        <color theme="1"/>
        <rFont val="仿宋_GB2312"/>
        <charset val="134"/>
      </rPr>
      <t>计价</t>
    </r>
    <r>
      <rPr>
        <b/>
        <sz val="12"/>
        <color theme="1"/>
        <rFont val="Times New Roman"/>
        <charset val="0"/>
      </rPr>
      <t xml:space="preserve">
</t>
    </r>
    <r>
      <rPr>
        <b/>
        <sz val="12"/>
        <color theme="1"/>
        <rFont val="仿宋_GB2312"/>
        <charset val="134"/>
      </rPr>
      <t>说明</t>
    </r>
  </si>
  <si>
    <t>湖南项目编码</t>
  </si>
  <si>
    <t>湖南项目名称</t>
  </si>
  <si>
    <r>
      <rPr>
        <b/>
        <sz val="12"/>
        <color theme="1"/>
        <rFont val="仿宋_GB2312"/>
        <charset val="134"/>
      </rPr>
      <t>项目</t>
    </r>
    <r>
      <rPr>
        <b/>
        <sz val="12"/>
        <color theme="1"/>
        <rFont val="Times New Roman"/>
        <charset val="0"/>
      </rPr>
      <t xml:space="preserve">
</t>
    </r>
    <r>
      <rPr>
        <b/>
        <sz val="12"/>
        <color theme="1"/>
        <rFont val="仿宋_GB2312"/>
        <charset val="134"/>
      </rPr>
      <t>内涵</t>
    </r>
  </si>
  <si>
    <r>
      <rPr>
        <b/>
        <sz val="12"/>
        <color theme="1"/>
        <rFont val="仿宋_GB2312"/>
        <charset val="134"/>
      </rPr>
      <t>除外</t>
    </r>
    <r>
      <rPr>
        <b/>
        <sz val="12"/>
        <color theme="1"/>
        <rFont val="Times New Roman"/>
        <charset val="0"/>
      </rPr>
      <t xml:space="preserve">
</t>
    </r>
    <r>
      <rPr>
        <b/>
        <sz val="12"/>
        <color theme="1"/>
        <rFont val="仿宋_GB2312"/>
        <charset val="134"/>
      </rPr>
      <t>内容</t>
    </r>
  </si>
  <si>
    <r>
      <rPr>
        <b/>
        <sz val="12"/>
        <color theme="1"/>
        <rFont val="仿宋_GB2312"/>
        <charset val="134"/>
      </rPr>
      <t>一类</t>
    </r>
    <r>
      <rPr>
        <b/>
        <sz val="12"/>
        <color theme="1"/>
        <rFont val="Times New Roman"/>
        <charset val="0"/>
      </rPr>
      <t xml:space="preserve">
</t>
    </r>
    <r>
      <rPr>
        <b/>
        <sz val="12"/>
        <color theme="1"/>
        <rFont val="仿宋_GB2312"/>
        <charset val="134"/>
      </rPr>
      <t>价格</t>
    </r>
  </si>
  <si>
    <r>
      <rPr>
        <b/>
        <sz val="10"/>
        <color theme="1"/>
        <rFont val="仿宋_GB2312"/>
        <charset val="134"/>
      </rPr>
      <t>同主项目</t>
    </r>
    <r>
      <rPr>
        <b/>
        <sz val="10"/>
        <color theme="1"/>
        <rFont val="Times New Roman"/>
        <charset val="0"/>
      </rPr>
      <t>(</t>
    </r>
    <r>
      <rPr>
        <b/>
        <sz val="10"/>
        <color theme="1"/>
        <rFont val="仿宋_GB2312"/>
        <charset val="134"/>
      </rPr>
      <t>加收、扩展项）</t>
    </r>
    <r>
      <rPr>
        <b/>
        <sz val="10"/>
        <color theme="1"/>
        <rFont val="Times New Roman"/>
        <charset val="0"/>
      </rPr>
      <t>/</t>
    </r>
    <r>
      <rPr>
        <b/>
        <sz val="10"/>
        <color theme="1"/>
        <rFont val="仿宋_GB2312"/>
        <charset val="134"/>
      </rPr>
      <t>纳入价格构成</t>
    </r>
  </si>
  <si>
    <r>
      <rPr>
        <b/>
        <sz val="12"/>
        <color theme="1"/>
        <rFont val="仿宋_GB2312"/>
        <charset val="134"/>
      </rPr>
      <t>国家卫健委</t>
    </r>
    <r>
      <rPr>
        <b/>
        <sz val="12"/>
        <color theme="1"/>
        <rFont val="Times New Roman"/>
        <charset val="0"/>
      </rPr>
      <t>2023</t>
    </r>
    <r>
      <rPr>
        <b/>
        <sz val="12"/>
        <color theme="1"/>
        <rFont val="仿宋_GB2312"/>
        <charset val="134"/>
      </rPr>
      <t>技术规范</t>
    </r>
  </si>
  <si>
    <r>
      <rPr>
        <b/>
        <sz val="12"/>
        <color theme="1"/>
        <rFont val="仿宋_GB2312"/>
        <charset val="134"/>
      </rPr>
      <t>同主项目</t>
    </r>
    <r>
      <rPr>
        <b/>
        <sz val="12"/>
        <color theme="1"/>
        <rFont val="Times New Roman"/>
        <charset val="0"/>
      </rPr>
      <t>/</t>
    </r>
    <r>
      <rPr>
        <b/>
        <sz val="12"/>
        <color theme="1"/>
        <rFont val="仿宋_GB2312"/>
        <charset val="134"/>
      </rPr>
      <t>扩展项</t>
    </r>
    <r>
      <rPr>
        <b/>
        <sz val="12"/>
        <color theme="1"/>
        <rFont val="Times New Roman"/>
        <charset val="0"/>
      </rPr>
      <t>/</t>
    </r>
    <r>
      <rPr>
        <b/>
        <sz val="12"/>
        <color theme="1"/>
        <rFont val="仿宋_GB2312"/>
        <charset val="134"/>
      </rPr>
      <t>加收项收取</t>
    </r>
  </si>
  <si>
    <t>纳入价格构成</t>
  </si>
  <si>
    <r>
      <rPr>
        <b/>
        <sz val="12"/>
        <color theme="1"/>
        <rFont val="仿宋_GB2312"/>
        <charset val="134"/>
      </rPr>
      <t>项目</t>
    </r>
    <r>
      <rPr>
        <b/>
        <sz val="12"/>
        <color theme="1"/>
        <rFont val="Times New Roman"/>
        <charset val="0"/>
      </rPr>
      <t xml:space="preserve">
</t>
    </r>
    <r>
      <rPr>
        <b/>
        <sz val="12"/>
        <color theme="1"/>
        <rFont val="仿宋_GB2312"/>
        <charset val="134"/>
      </rPr>
      <t>编码</t>
    </r>
  </si>
  <si>
    <r>
      <rPr>
        <b/>
        <sz val="12"/>
        <color theme="1"/>
        <rFont val="仿宋_GB2312"/>
        <charset val="134"/>
      </rPr>
      <t>项目</t>
    </r>
    <r>
      <rPr>
        <b/>
        <sz val="12"/>
        <color theme="1"/>
        <rFont val="Times New Roman"/>
        <charset val="0"/>
      </rPr>
      <t xml:space="preserve">
</t>
    </r>
    <r>
      <rPr>
        <b/>
        <sz val="12"/>
        <color theme="1"/>
        <rFont val="仿宋_GB2312"/>
        <charset val="134"/>
      </rPr>
      <t>名称</t>
    </r>
  </si>
  <si>
    <r>
      <rPr>
        <b/>
        <sz val="11"/>
        <color theme="1"/>
        <rFont val="仿宋_GB2312"/>
        <charset val="134"/>
      </rPr>
      <t>项目</t>
    </r>
    <r>
      <rPr>
        <b/>
        <sz val="11"/>
        <color indexed="8"/>
        <rFont val="Times New Roman"/>
        <charset val="0"/>
      </rPr>
      <t xml:space="preserve">
</t>
    </r>
    <r>
      <rPr>
        <b/>
        <sz val="11"/>
        <color theme="1"/>
        <rFont val="仿宋_GB2312"/>
        <charset val="134"/>
      </rPr>
      <t>名称</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</si>
  <si>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</si>
  <si>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</si>
  <si>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</si>
  <si>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</si>
  <si>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</si>
  <si>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r>
      <rPr>
        <sz val="12"/>
        <color theme="1"/>
        <rFont val="仿宋_GB2312"/>
        <charset val="134"/>
      </rPr>
      <t>不与心理咨询同时收取。</t>
    </r>
    <r>
      <rPr>
        <b/>
        <sz val="12"/>
        <color theme="1"/>
        <rFont val="仿宋_GB2312"/>
        <charset val="134"/>
      </rPr>
      <t>每日治疗超过</t>
    </r>
    <r>
      <rPr>
        <b/>
        <sz val="12"/>
        <color theme="1"/>
        <rFont val="Times New Roman"/>
        <charset val="0"/>
      </rPr>
      <t>60</t>
    </r>
    <r>
      <rPr>
        <b/>
        <sz val="12"/>
        <color theme="1"/>
        <rFont val="仿宋_GB2312"/>
        <charset val="134"/>
      </rPr>
      <t>分钟按</t>
    </r>
    <r>
      <rPr>
        <b/>
        <sz val="12"/>
        <color theme="1"/>
        <rFont val="Times New Roman"/>
        <charset val="0"/>
      </rPr>
      <t>60</t>
    </r>
    <r>
      <rPr>
        <b/>
        <sz val="12"/>
        <color theme="1"/>
        <rFont val="仿宋_GB2312"/>
        <charset val="134"/>
      </rPr>
      <t>分钟收费。</t>
    </r>
  </si>
  <si>
    <t>心理治疗</t>
  </si>
  <si>
    <t>次</t>
  </si>
  <si>
    <r>
      <rPr>
        <sz val="10.5"/>
        <color theme="1"/>
        <rFont val="仿宋_GB2312"/>
        <charset val="134"/>
      </rPr>
      <t>每次</t>
    </r>
    <r>
      <rPr>
        <sz val="10.5"/>
        <color theme="1"/>
        <rFont val="Times New Roman"/>
        <charset val="0"/>
      </rPr>
      <t>40</t>
    </r>
    <r>
      <rPr>
        <sz val="10.5"/>
        <color theme="1"/>
        <rFont val="仿宋_GB2312"/>
        <charset val="134"/>
      </rPr>
      <t>分钟</t>
    </r>
  </si>
  <si>
    <t>同主项目计费</t>
  </si>
  <si>
    <t>KAH4H701</t>
  </si>
  <si>
    <t>个体心理治疗</t>
  </si>
  <si>
    <t xml:space="preserve">MBGBZ001
MBGZX002
PBFA0023
PBFA0024
KAH4H905
KAT4H701
 KAH4H902  </t>
  </si>
  <si>
    <r>
      <rPr>
        <sz val="10"/>
        <color theme="1"/>
        <rFont val="仿宋_GB2312"/>
        <charset val="134"/>
      </rPr>
      <t>音乐心理治疗</t>
    </r>
    <r>
      <rPr>
        <sz val="10"/>
        <color theme="1"/>
        <rFont val="Times New Roman"/>
        <charset val="0"/>
      </rPr>
      <t xml:space="preserve">
</t>
    </r>
    <r>
      <rPr>
        <sz val="10"/>
        <color theme="1"/>
        <rFont val="仿宋_GB2312"/>
        <charset val="134"/>
      </rPr>
      <t>神经学音乐治疗</t>
    </r>
    <r>
      <rPr>
        <sz val="10"/>
        <color theme="1"/>
        <rFont val="Times New Roman"/>
        <charset val="0"/>
      </rPr>
      <t xml:space="preserve">
</t>
    </r>
    <r>
      <rPr>
        <sz val="10"/>
        <color theme="1"/>
        <rFont val="仿宋_GB2312"/>
        <charset val="134"/>
      </rPr>
      <t>中医五音治疗</t>
    </r>
    <r>
      <rPr>
        <sz val="10"/>
        <color theme="1"/>
        <rFont val="Times New Roman"/>
        <charset val="0"/>
      </rPr>
      <t xml:space="preserve">
</t>
    </r>
    <r>
      <rPr>
        <sz val="10"/>
        <color theme="1"/>
        <rFont val="仿宋_GB2312"/>
        <charset val="134"/>
      </rPr>
      <t>中医心理治疗</t>
    </r>
    <r>
      <rPr>
        <sz val="10"/>
        <color theme="1"/>
        <rFont val="Times New Roman"/>
        <charset val="0"/>
      </rPr>
      <t xml:space="preserve">
</t>
    </r>
    <r>
      <rPr>
        <sz val="10"/>
        <color theme="1"/>
        <rFont val="仿宋_GB2312"/>
        <charset val="134"/>
      </rPr>
      <t>放松治疗</t>
    </r>
    <r>
      <rPr>
        <sz val="10"/>
        <color theme="1"/>
        <rFont val="Times New Roman"/>
        <charset val="0"/>
      </rPr>
      <t xml:space="preserve">
</t>
    </r>
    <r>
      <rPr>
        <sz val="10"/>
        <color theme="1"/>
        <rFont val="仿宋_GB2312"/>
        <charset val="134"/>
      </rPr>
      <t>森田治疗</t>
    </r>
    <r>
      <rPr>
        <sz val="10"/>
        <color theme="1"/>
        <rFont val="Times New Roman"/>
        <charset val="0"/>
      </rPr>
      <t xml:space="preserve">
</t>
    </r>
    <r>
      <rPr>
        <sz val="10"/>
        <color theme="1"/>
        <rFont val="仿宋_GB2312"/>
        <charset val="134"/>
      </rPr>
      <t>暴露治疗</t>
    </r>
  </si>
  <si>
    <t>音乐治疗</t>
  </si>
  <si>
    <t>暗示治疗</t>
  </si>
  <si>
    <t>松弛治疗</t>
  </si>
  <si>
    <t>漂浮治疗</t>
  </si>
  <si>
    <t>未定</t>
  </si>
  <si>
    <t>麻醉分析</t>
  </si>
  <si>
    <t>催眠治疗</t>
  </si>
  <si>
    <t>森田疗法</t>
  </si>
  <si>
    <t>厌恶治疗</t>
  </si>
  <si>
    <t>暴露疗法和半暴露疗法</t>
  </si>
  <si>
    <t>013115000010001</t>
  </si>
  <si>
    <r>
      <rPr>
        <sz val="12"/>
        <color theme="1"/>
        <rFont val="仿宋_GB2312"/>
        <charset val="134"/>
      </rPr>
      <t>心理治疗（个体）</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</si>
  <si>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013115000020000</t>
  </si>
  <si>
    <t>心理治疗（家庭）</t>
  </si>
  <si>
    <t>由精神科医师、心理治疗师针对精神心理障碍家庭的精神心理问题，采取合适的心理干预治疗技术，改善患者家庭的心理疾病症状。</t>
  </si>
  <si>
    <t>小时</t>
  </si>
  <si>
    <r>
      <rPr>
        <sz val="10"/>
        <color theme="1"/>
        <rFont val="仿宋_GB2312"/>
        <charset val="134"/>
      </rPr>
      <t>不与心理咨询同时收取。</t>
    </r>
    <r>
      <rPr>
        <b/>
        <sz val="10"/>
        <color theme="1"/>
        <rFont val="仿宋_GB2312"/>
        <charset val="134"/>
      </rPr>
      <t>每日治疗超过</t>
    </r>
    <r>
      <rPr>
        <b/>
        <sz val="10"/>
        <color theme="1"/>
        <rFont val="Times New Roman"/>
        <charset val="0"/>
      </rPr>
      <t>120</t>
    </r>
    <r>
      <rPr>
        <b/>
        <sz val="10"/>
        <color theme="1"/>
        <rFont val="仿宋_GB2312"/>
        <charset val="134"/>
      </rPr>
      <t>分钟按</t>
    </r>
    <r>
      <rPr>
        <b/>
        <sz val="10"/>
        <color theme="1"/>
        <rFont val="Times New Roman"/>
        <charset val="0"/>
      </rPr>
      <t>120</t>
    </r>
    <r>
      <rPr>
        <b/>
        <sz val="10"/>
        <color theme="1"/>
        <rFont val="仿宋_GB2312"/>
        <charset val="134"/>
      </rPr>
      <t>分钟收费。</t>
    </r>
  </si>
  <si>
    <t>KAH4H702</t>
  </si>
  <si>
    <t>家庭心理治疗</t>
  </si>
  <si>
    <t>013115000020001</t>
  </si>
  <si>
    <r>
      <rPr>
        <sz val="12"/>
        <color theme="1"/>
        <rFont val="仿宋_GB2312"/>
        <charset val="134"/>
      </rPr>
      <t>心理治疗（家庭）</t>
    </r>
    <r>
      <rPr>
        <sz val="12"/>
        <color theme="1"/>
        <rFont val="Times New Roman"/>
        <charset val="0"/>
      </rPr>
      <t>-</t>
    </r>
    <r>
      <rPr>
        <sz val="12"/>
        <color theme="1"/>
        <rFont val="仿宋_GB2312"/>
        <charset val="134"/>
      </rPr>
      <t>每增加</t>
    </r>
    <r>
      <rPr>
        <sz val="12"/>
        <color theme="1"/>
        <rFont val="Times New Roman"/>
        <charset val="0"/>
      </rPr>
      <t>20</t>
    </r>
    <r>
      <rPr>
        <sz val="12"/>
        <color theme="1"/>
        <rFont val="仿宋_GB2312"/>
        <charset val="134"/>
      </rPr>
      <t>分钟（加收）</t>
    </r>
  </si>
  <si>
    <t>013115000030000</t>
  </si>
  <si>
    <t>心理治疗（团体）</t>
  </si>
  <si>
    <t>由精神科医师、心理治疗师采取一对多或多对多的方式，针对精神心理障碍患者的精神心理问题，采取合适的心理干预治疗技术，改善患者的心理疾病症状。</t>
  </si>
  <si>
    <r>
      <rPr>
        <sz val="10"/>
        <color theme="1"/>
        <rFont val="仿宋_GB2312"/>
        <charset val="134"/>
      </rPr>
      <t>不与心理咨询同时收取。</t>
    </r>
    <r>
      <rPr>
        <b/>
        <sz val="10"/>
        <color theme="1"/>
        <rFont val="仿宋_GB2312"/>
        <charset val="134"/>
      </rPr>
      <t>每日治疗超过</t>
    </r>
    <r>
      <rPr>
        <b/>
        <sz val="10"/>
        <color theme="1"/>
        <rFont val="Times New Roman"/>
        <charset val="0"/>
      </rPr>
      <t>120</t>
    </r>
    <r>
      <rPr>
        <b/>
        <sz val="10"/>
        <color theme="1"/>
        <rFont val="仿宋_GB2312"/>
        <charset val="134"/>
      </rPr>
      <t>分钟按</t>
    </r>
    <r>
      <rPr>
        <b/>
        <sz val="10"/>
        <color theme="1"/>
        <rFont val="Times New Roman"/>
        <charset val="0"/>
      </rPr>
      <t>120</t>
    </r>
    <r>
      <rPr>
        <b/>
        <sz val="10"/>
        <color theme="1"/>
        <rFont val="仿宋_GB2312"/>
        <charset val="134"/>
      </rPr>
      <t>分钟收费。团体治疗人数不得超过</t>
    </r>
    <r>
      <rPr>
        <b/>
        <sz val="10"/>
        <color theme="1"/>
        <rFont val="Times New Roman"/>
        <charset val="0"/>
      </rPr>
      <t>15</t>
    </r>
    <r>
      <rPr>
        <b/>
        <sz val="10"/>
        <color theme="1"/>
        <rFont val="仿宋_GB2312"/>
        <charset val="134"/>
      </rPr>
      <t>人。</t>
    </r>
  </si>
  <si>
    <t>KAH4H703</t>
  </si>
  <si>
    <t>团体心理治疗</t>
  </si>
  <si>
    <t>013115000030001</t>
  </si>
  <si>
    <r>
      <rPr>
        <sz val="12"/>
        <color theme="1"/>
        <rFont val="仿宋_GB2312"/>
        <charset val="134"/>
      </rPr>
      <t>心理治疗（团体）</t>
    </r>
    <r>
      <rPr>
        <sz val="12"/>
        <color theme="1"/>
        <rFont val="Times New Roman"/>
        <charset val="0"/>
      </rPr>
      <t>-</t>
    </r>
    <r>
      <rPr>
        <sz val="12"/>
        <color theme="1"/>
        <rFont val="仿宋_GB2312"/>
        <charset val="134"/>
      </rPr>
      <t>每增加</t>
    </r>
    <r>
      <rPr>
        <sz val="12"/>
        <color theme="1"/>
        <rFont val="Times New Roman"/>
        <charset val="0"/>
      </rPr>
      <t>20</t>
    </r>
    <r>
      <rPr>
        <sz val="12"/>
        <color theme="1"/>
        <rFont val="仿宋_GB2312"/>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</si>
  <si>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</si>
  <si>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</si>
  <si>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</si>
  <si>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</si>
  <si>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</si>
  <si>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KAP3A901</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</si>
  <si>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</si>
  <si>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</si>
  <si>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</si>
  <si>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</si>
  <si>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FAY1A701</t>
  </si>
  <si>
    <t>013115000050000</t>
  </si>
  <si>
    <r>
      <rPr>
        <sz val="12"/>
        <color theme="1"/>
        <rFont val="仿宋_GB2312"/>
        <charset val="134"/>
      </rPr>
      <t>电休克治疗（</t>
    </r>
    <r>
      <rPr>
        <sz val="12"/>
        <color theme="1"/>
        <rFont val="Times New Roman"/>
        <charset val="0"/>
      </rPr>
      <t>ECT</t>
    </r>
    <r>
      <rPr>
        <sz val="12"/>
        <color theme="1"/>
        <rFont val="仿宋_GB2312"/>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</si>
  <si>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</si>
  <si>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</si>
  <si>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r>
      <rPr>
        <sz val="9"/>
        <color theme="1"/>
        <rFont val="Times New Roman"/>
        <charset val="0"/>
      </rPr>
      <t>1.</t>
    </r>
    <r>
      <rPr>
        <sz val="9"/>
        <color theme="1"/>
        <rFont val="仿宋_GB2312"/>
        <charset val="134"/>
      </rPr>
      <t>实施多参数监护无抽搐电休克治疗时，可正常收取全身麻醉、麻醉监测、注射费等费用。</t>
    </r>
    <r>
      <rPr>
        <sz val="9"/>
        <color theme="1"/>
        <rFont val="Times New Roman"/>
        <charset val="0"/>
      </rPr>
      <t>2.</t>
    </r>
    <r>
      <rPr>
        <sz val="9"/>
        <color theme="1"/>
        <rFont val="仿宋_GB2312"/>
        <charset val="134"/>
      </rPr>
      <t>非多参数监护无抽搐电休克治疗按</t>
    </r>
    <r>
      <rPr>
        <sz val="9"/>
        <color theme="1"/>
        <rFont val="Times New Roman"/>
        <charset val="0"/>
      </rPr>
      <t>10%</t>
    </r>
    <r>
      <rPr>
        <sz val="9"/>
        <color theme="1"/>
        <rFont val="仿宋_GB2312"/>
        <charset val="134"/>
      </rPr>
      <t>计费。</t>
    </r>
  </si>
  <si>
    <t>电休克治疗</t>
  </si>
  <si>
    <t>MEBZX045</t>
  </si>
  <si>
    <t>MEBZX044</t>
  </si>
  <si>
    <t>多参数监护无抽搐电休克治疗</t>
  </si>
  <si>
    <t>含药物、监护仪护理</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</si>
  <si>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</si>
  <si>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</si>
  <si>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</si>
  <si>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</si>
  <si>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b/>
        <sz val="12"/>
        <color theme="1"/>
        <rFont val="仿宋_GB2312"/>
        <charset val="134"/>
      </rPr>
      <t>每日治疗超过</t>
    </r>
    <r>
      <rPr>
        <b/>
        <sz val="12"/>
        <color theme="1"/>
        <rFont val="Times New Roman"/>
        <charset val="0"/>
      </rPr>
      <t>60</t>
    </r>
    <r>
      <rPr>
        <b/>
        <sz val="12"/>
        <color theme="1"/>
        <rFont val="仿宋_GB2312"/>
        <charset val="134"/>
      </rPr>
      <t>分钟按</t>
    </r>
    <r>
      <rPr>
        <b/>
        <sz val="12"/>
        <color theme="1"/>
        <rFont val="Times New Roman"/>
        <charset val="0"/>
      </rPr>
      <t>60</t>
    </r>
    <r>
      <rPr>
        <b/>
        <sz val="12"/>
        <color theme="1"/>
        <rFont val="仿宋_GB2312"/>
        <charset val="134"/>
      </rPr>
      <t>分钟收费。</t>
    </r>
  </si>
  <si>
    <t>常温冬眠治疗监测</t>
  </si>
  <si>
    <t xml:space="preserve">KAH4H901
KAH4H902
KAT4H902
KAH4H903
KAH4H904
KAT4H903
KAV4H701
KAD4H901
MBCZX002     KAM4H901   KAT4H901 </t>
  </si>
  <si>
    <r>
      <rPr>
        <sz val="10"/>
        <color theme="1"/>
        <rFont val="仿宋_GB2312"/>
        <charset val="134"/>
      </rPr>
      <t>常温冬眠治疗</t>
    </r>
    <r>
      <rPr>
        <sz val="10"/>
        <color theme="1"/>
        <rFont val="Times New Roman"/>
        <charset val="0"/>
      </rPr>
      <t xml:space="preserve">
</t>
    </r>
    <r>
      <rPr>
        <sz val="10"/>
        <color theme="1"/>
        <rFont val="仿宋_GB2312"/>
        <charset val="134"/>
      </rPr>
      <t>暴露治疗</t>
    </r>
    <r>
      <rPr>
        <sz val="10"/>
        <color theme="1"/>
        <rFont val="Times New Roman"/>
        <charset val="0"/>
      </rPr>
      <t xml:space="preserve">
</t>
    </r>
    <r>
      <rPr>
        <sz val="10"/>
        <color theme="1"/>
        <rFont val="仿宋_GB2312"/>
        <charset val="134"/>
      </rPr>
      <t>冲动行为干预治疗</t>
    </r>
    <r>
      <rPr>
        <sz val="10"/>
        <color theme="1"/>
        <rFont val="Times New Roman"/>
        <charset val="0"/>
      </rPr>
      <t xml:space="preserve">
</t>
    </r>
    <r>
      <rPr>
        <sz val="10"/>
        <color theme="1"/>
        <rFont val="仿宋_GB2312"/>
        <charset val="134"/>
      </rPr>
      <t>工娱治疗</t>
    </r>
    <r>
      <rPr>
        <sz val="10"/>
        <color theme="1"/>
        <rFont val="Times New Roman"/>
        <charset val="0"/>
      </rPr>
      <t xml:space="preserve">
</t>
    </r>
    <r>
      <rPr>
        <sz val="10"/>
        <color theme="1"/>
        <rFont val="仿宋_GB2312"/>
        <charset val="134"/>
      </rPr>
      <t>特殊工娱治疗</t>
    </r>
    <r>
      <rPr>
        <sz val="10"/>
        <color theme="1"/>
        <rFont val="Times New Roman"/>
        <charset val="0"/>
      </rPr>
      <t xml:space="preserve">
</t>
    </r>
    <r>
      <rPr>
        <sz val="10"/>
        <color theme="1"/>
        <rFont val="仿宋_GB2312"/>
        <charset val="134"/>
      </rPr>
      <t>行为矫正治疗</t>
    </r>
    <r>
      <rPr>
        <sz val="10"/>
        <color theme="1"/>
        <rFont val="Times New Roman"/>
        <charset val="0"/>
      </rPr>
      <t xml:space="preserve">
</t>
    </r>
    <r>
      <rPr>
        <sz val="10"/>
        <color theme="1"/>
        <rFont val="仿宋_GB2312"/>
        <charset val="134"/>
      </rPr>
      <t>脱瘾治疗</t>
    </r>
    <r>
      <rPr>
        <sz val="10"/>
        <color theme="1"/>
        <rFont val="Times New Roman"/>
        <charset val="0"/>
      </rPr>
      <t xml:space="preserve">
</t>
    </r>
    <r>
      <rPr>
        <sz val="10"/>
        <color theme="1"/>
        <rFont val="仿宋_GB2312"/>
        <charset val="134"/>
      </rPr>
      <t>进食障碍治疗</t>
    </r>
    <r>
      <rPr>
        <sz val="10"/>
        <color theme="1"/>
        <rFont val="Times New Roman"/>
        <charset val="0"/>
      </rPr>
      <t xml:space="preserve">
</t>
    </r>
    <r>
      <rPr>
        <sz val="10"/>
        <color theme="1"/>
        <rFont val="仿宋_GB2312"/>
        <charset val="134"/>
      </rPr>
      <t>精神障碍作业疗法训练</t>
    </r>
    <r>
      <rPr>
        <sz val="10"/>
        <color theme="1"/>
        <rFont val="Times New Roman"/>
        <charset val="0"/>
      </rPr>
      <t xml:space="preserve">        </t>
    </r>
    <r>
      <rPr>
        <i/>
        <sz val="10"/>
        <color indexed="8"/>
        <rFont val="Times New Roman"/>
        <charset val="0"/>
      </rPr>
      <t xml:space="preserve">                     </t>
    </r>
    <r>
      <rPr>
        <i/>
        <sz val="10"/>
        <color indexed="8"/>
        <rFont val="仿宋_GB2312"/>
        <charset val="134"/>
      </rPr>
      <t>感觉统合治疗</t>
    </r>
    <r>
      <rPr>
        <i/>
        <sz val="10"/>
        <color indexed="8"/>
        <rFont val="Times New Roman"/>
        <charset val="0"/>
      </rPr>
      <t xml:space="preserve">      </t>
    </r>
    <r>
      <rPr>
        <i/>
        <sz val="10"/>
        <color indexed="8"/>
        <rFont val="仿宋_GB2312"/>
        <charset val="134"/>
      </rPr>
      <t>行为观察治疗</t>
    </r>
    <r>
      <rPr>
        <i/>
        <sz val="10"/>
        <color indexed="8"/>
        <rFont val="Times New Roman"/>
        <charset val="0"/>
      </rPr>
      <t xml:space="preserve">                                                 </t>
    </r>
  </si>
  <si>
    <t>行为观察和治疗</t>
  </si>
  <si>
    <t>冲动行为干预治疗</t>
  </si>
  <si>
    <t>工娱治疗</t>
  </si>
  <si>
    <t>日</t>
  </si>
  <si>
    <t>特殊工娱治疗</t>
  </si>
  <si>
    <t>行为矫正治疗</t>
  </si>
  <si>
    <t>脱瘾治疗</t>
  </si>
  <si>
    <t>含药物、治疗、检查</t>
  </si>
  <si>
    <t>床位费、非脱瘾治疗以外的其他躯体疾病治疗</t>
  </si>
  <si>
    <t>/</t>
  </si>
  <si>
    <t>自愿或强迫治疗</t>
  </si>
  <si>
    <t>311503030-1</t>
  </si>
  <si>
    <t>脱抑治疗</t>
  </si>
  <si>
    <t>疗程</t>
  </si>
  <si>
    <r>
      <rPr>
        <sz val="12"/>
        <color theme="1"/>
        <rFont val="仿宋_GB2312"/>
        <charset val="134"/>
      </rPr>
      <t>纳入价格构成，只有</t>
    </r>
    <r>
      <rPr>
        <sz val="12"/>
        <color theme="1"/>
        <rFont val="Times New Roman"/>
        <charset val="0"/>
      </rPr>
      <t>4</t>
    </r>
    <r>
      <rPr>
        <sz val="12"/>
        <color theme="1"/>
        <rFont val="仿宋_GB2312"/>
        <charset val="134"/>
      </rPr>
      <t>个省份有项目</t>
    </r>
  </si>
  <si>
    <t>311503030-2</t>
  </si>
  <si>
    <t>戒毒治疗</t>
  </si>
  <si>
    <t>感觉统合治疗</t>
  </si>
  <si>
    <t/>
  </si>
  <si>
    <r>
      <rPr>
        <sz val="12"/>
        <color theme="1"/>
        <rFont val="仿宋_GB2312"/>
        <charset val="134"/>
      </rPr>
      <t>与康复重合，纳入价格构成</t>
    </r>
    <r>
      <rPr>
        <sz val="12"/>
        <color theme="1"/>
        <rFont val="Times New Roman"/>
        <charset val="0"/>
      </rPr>
      <t>?</t>
    </r>
  </si>
  <si>
    <t>013115000060001</t>
  </si>
  <si>
    <r>
      <rPr>
        <sz val="12"/>
        <color theme="1"/>
        <rFont val="仿宋_GB2312"/>
        <charset val="134"/>
      </rPr>
      <t>精神康复治疗（个人）</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</si>
  <si>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013115000070000</t>
  </si>
  <si>
    <t>精神康复治疗（家庭）</t>
  </si>
  <si>
    <t>通过一对多的形式，由专业的人员对相关精神障碍的患者家庭进行康复训练，改善其精神状态。</t>
  </si>
  <si>
    <r>
      <rPr>
        <b/>
        <sz val="10"/>
        <color theme="1"/>
        <rFont val="仿宋_GB2312"/>
        <charset val="134"/>
      </rPr>
      <t>每日治疗超过</t>
    </r>
    <r>
      <rPr>
        <b/>
        <sz val="10"/>
        <color theme="1"/>
        <rFont val="Times New Roman"/>
        <charset val="0"/>
      </rPr>
      <t>90</t>
    </r>
    <r>
      <rPr>
        <b/>
        <sz val="10"/>
        <color theme="1"/>
        <rFont val="仿宋_GB2312"/>
        <charset val="134"/>
      </rPr>
      <t>分钟按</t>
    </r>
    <r>
      <rPr>
        <b/>
        <sz val="10"/>
        <color theme="1"/>
        <rFont val="Times New Roman"/>
        <charset val="0"/>
      </rPr>
      <t>90</t>
    </r>
    <r>
      <rPr>
        <b/>
        <sz val="10"/>
        <color theme="1"/>
        <rFont val="仿宋_GB2312"/>
        <charset val="134"/>
      </rPr>
      <t>分钟收费。</t>
    </r>
  </si>
  <si>
    <t>013115000070001</t>
  </si>
  <si>
    <r>
      <rPr>
        <sz val="12"/>
        <color theme="1"/>
        <rFont val="仿宋_GB2312"/>
        <charset val="134"/>
      </rPr>
      <t>精神康复治疗（家庭）</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</si>
  <si>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013115000080000</t>
  </si>
  <si>
    <t>精神康复治疗（团体）</t>
  </si>
  <si>
    <t>通过一对多或多对多的形式，由专业的人员对相关精神障碍的患者进行康复训练，改善其精神功能状态。</t>
  </si>
  <si>
    <r>
      <rPr>
        <b/>
        <sz val="12"/>
        <color theme="1"/>
        <rFont val="仿宋_GB2312"/>
        <charset val="134"/>
      </rPr>
      <t>每日治疗超过</t>
    </r>
    <r>
      <rPr>
        <b/>
        <sz val="12"/>
        <color theme="1"/>
        <rFont val="Times New Roman"/>
        <charset val="0"/>
      </rPr>
      <t>90</t>
    </r>
    <r>
      <rPr>
        <b/>
        <sz val="12"/>
        <color theme="1"/>
        <rFont val="仿宋_GB2312"/>
        <charset val="134"/>
      </rPr>
      <t>分钟按</t>
    </r>
    <r>
      <rPr>
        <b/>
        <sz val="12"/>
        <color theme="1"/>
        <rFont val="Times New Roman"/>
        <charset val="0"/>
      </rPr>
      <t>90</t>
    </r>
    <r>
      <rPr>
        <b/>
        <sz val="12"/>
        <color theme="1"/>
        <rFont val="仿宋_GB2312"/>
        <charset val="134"/>
      </rPr>
      <t>分钟收费。团体治疗人数不得超过</t>
    </r>
    <r>
      <rPr>
        <b/>
        <sz val="12"/>
        <color theme="1"/>
        <rFont val="Times New Roman"/>
        <charset val="0"/>
      </rPr>
      <t>15</t>
    </r>
    <r>
      <rPr>
        <b/>
        <sz val="12"/>
        <color theme="1"/>
        <rFont val="仿宋_GB2312"/>
        <charset val="134"/>
      </rPr>
      <t>人。</t>
    </r>
  </si>
  <si>
    <t xml:space="preserve">KAH4H903
KAH4H904
MBGBZ003 </t>
  </si>
  <si>
    <r>
      <rPr>
        <sz val="10"/>
        <color theme="1"/>
        <rFont val="仿宋_GB2312"/>
        <charset val="134"/>
      </rPr>
      <t>工娱治疗</t>
    </r>
    <r>
      <rPr>
        <sz val="10"/>
        <color theme="1"/>
        <rFont val="Times New Roman"/>
        <charset val="0"/>
      </rPr>
      <t xml:space="preserve">
</t>
    </r>
    <r>
      <rPr>
        <sz val="10"/>
        <color theme="1"/>
        <rFont val="仿宋_GB2312"/>
        <charset val="134"/>
      </rPr>
      <t>特殊工娱治疗</t>
    </r>
    <r>
      <rPr>
        <sz val="10"/>
        <color theme="1"/>
        <rFont val="Times New Roman"/>
        <charset val="0"/>
      </rPr>
      <t xml:space="preserve">
</t>
    </r>
    <r>
      <rPr>
        <sz val="10"/>
        <color theme="1"/>
        <rFont val="仿宋_GB2312"/>
        <charset val="134"/>
      </rPr>
      <t>儿童精神康复训练</t>
    </r>
    <r>
      <rPr>
        <sz val="10"/>
        <color theme="1"/>
        <rFont val="Times New Roman"/>
        <charset val="0"/>
      </rPr>
      <t xml:space="preserve">            </t>
    </r>
    <r>
      <rPr>
        <i/>
        <sz val="10"/>
        <color indexed="8"/>
        <rFont val="Times New Roman"/>
        <charset val="0"/>
      </rPr>
      <t xml:space="preserve">                 </t>
    </r>
  </si>
  <si>
    <t>013115000080001</t>
  </si>
  <si>
    <r>
      <rPr>
        <sz val="12"/>
        <color theme="1"/>
        <rFont val="仿宋_GB2312"/>
        <charset val="134"/>
      </rPr>
      <t>精神康复治疗（团体）</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</si>
  <si>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</si>
  <si>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</si>
  <si>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</si>
  <si>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</si>
  <si>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9"/>
        <color theme="1"/>
        <rFont val="Times New Roman"/>
        <charset val="0"/>
      </rPr>
      <t>1.</t>
    </r>
    <r>
      <rPr>
        <sz val="9"/>
        <color theme="1"/>
        <rFont val="仿宋_GB2312"/>
        <charset val="134"/>
      </rPr>
      <t>精神科监护不可与精神病人护理同时收取。</t>
    </r>
    <r>
      <rPr>
        <sz val="9"/>
        <color theme="1"/>
        <rFont val="Times New Roman"/>
        <charset val="0"/>
      </rPr>
      <t xml:space="preserve">
2.</t>
    </r>
    <r>
      <rPr>
        <sz val="9"/>
        <color theme="1"/>
        <rFont val="仿宋_GB2312"/>
        <charset val="134"/>
      </rPr>
      <t>重性精神病急性发作期患者指出现急性、冲动、自杀、伤人、毁物及有外走、妄想、幻觉和木僵等症状的患者。</t>
    </r>
  </si>
  <si>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</si>
  <si>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KAA3U001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</si>
</sst>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sz val="12"/>
      <color theme="1"/>
      <name val="宋体"/>
      <charset val="134"/>
      <scheme val="minor"/>
    </font>
    <font>
      <b/>
      <sz val="12"/>
      <color theme="1"/>
      <name val="宋体"/>
      <charset val="134"/>
    </font>
    <font>
      <sz val="12"/>
      <color theme="1"/>
      <name val="宋体"/>
      <charset val="134"/>
    </font>
    <font>
      <sz val="10"/>
      <color theme="1"/>
      <name val="宋体"/>
      <charset val="134"/>
      <scheme val="minor"/>
    </font>
    <font>
      <sz val="22"/>
      <name val="方正小标宋简体"/>
      <charset val="134"/>
    </font>
    <font>
      <sz val="12"/>
      <color theme="1"/>
      <name val="仿宋_GB2312"/>
      <charset val="134"/>
    </font>
    <font>
      <sz val="12"/>
      <color theme="1"/>
      <name val="Times New Roman"/>
      <charset val="0"/>
    </font>
    <font>
      <b/>
      <sz val="12"/>
      <color theme="1"/>
      <name val="仿宋_GB2312"/>
      <charset val="134"/>
    </font>
    <font>
      <b/>
      <sz val="12"/>
      <color theme="1"/>
      <name val="Times New Roman"/>
      <charset val="0"/>
    </font>
    <font>
      <sz val="11"/>
      <color theme="1"/>
      <name val="Times New Roman"/>
      <charset val="134"/>
    </font>
    <font>
      <sz val="10"/>
      <color theme="1"/>
      <name val="仿宋_GB2312"/>
      <charset val="134"/>
    </font>
    <font>
      <sz val="10"/>
      <color theme="1"/>
      <name val="Times New Roman"/>
      <charset val="0"/>
    </font>
    <font>
      <sz val="9"/>
      <color theme="1"/>
      <name val="Times New Roman"/>
      <charset val="0"/>
    </font>
    <font>
      <sz val="11"/>
      <color theme="1"/>
      <name val="Times New Roman"/>
      <charset val="0"/>
    </font>
    <font>
      <b/>
      <sz val="10"/>
      <color theme="1"/>
      <name val="仿宋_GB2312"/>
      <charset val="134"/>
    </font>
    <font>
      <b/>
      <sz val="10"/>
      <color theme="1"/>
      <name val="Times New Roman"/>
      <charset val="0"/>
    </font>
    <font>
      <sz val="11"/>
      <name val="方正小标宋简体"/>
      <charset val="134"/>
    </font>
    <font>
      <sz val="10.5"/>
      <color theme="1"/>
      <name val="仿宋_GB2312"/>
      <charset val="134"/>
    </font>
    <font>
      <sz val="10.5"/>
      <color theme="1"/>
      <name val="Times New Roman"/>
      <charset val="0"/>
    </font>
    <font>
      <sz val="11"/>
      <color theme="1"/>
      <name val="仿宋_GB2312"/>
      <charset val="134"/>
    </font>
    <font>
      <sz val="9"/>
      <color theme="1"/>
      <name val="仿宋_GB2312"/>
      <charset val="134"/>
    </font>
    <font>
      <sz val="10"/>
      <name val="方正小标宋简体"/>
      <charset val="134"/>
    </font>
    <font>
      <sz val="12"/>
      <color rgb="FFFF0000"/>
      <name val="宋体"/>
      <charset val="134"/>
      <scheme val="minor"/>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1"/>
      <color indexed="8"/>
      <name val="Times New Roman"/>
      <charset val="0"/>
    </font>
    <font>
      <i/>
      <sz val="10"/>
      <color indexed="8"/>
      <name val="Times New Roman"/>
      <charset val="0"/>
    </font>
    <font>
      <i/>
      <sz val="10"/>
      <color indexed="8"/>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9"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28" fillId="11" borderId="0" applyNumberFormat="0" applyBorder="0" applyAlignment="0" applyProtection="0">
      <alignment vertical="center"/>
    </xf>
    <xf numFmtId="0" fontId="31" fillId="0" borderId="11" applyNumberFormat="0" applyFill="0" applyAlignment="0" applyProtection="0">
      <alignment vertical="center"/>
    </xf>
    <xf numFmtId="0" fontId="28" fillId="12" borderId="0" applyNumberFormat="0" applyBorder="0" applyAlignment="0" applyProtection="0">
      <alignment vertical="center"/>
    </xf>
    <xf numFmtId="0" fontId="37" fillId="13" borderId="12" applyNumberFormat="0" applyAlignment="0" applyProtection="0">
      <alignment vertical="center"/>
    </xf>
    <xf numFmtId="0" fontId="38" fillId="13" borderId="8" applyNumberFormat="0" applyAlignment="0" applyProtection="0">
      <alignment vertical="center"/>
    </xf>
    <xf numFmtId="0" fontId="39" fillId="14" borderId="13"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44"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wrapText="1"/>
    </xf>
    <xf numFmtId="0" fontId="5" fillId="0" borderId="0" xfId="0" applyFont="1" applyFill="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1" fontId="7"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0"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49" applyFont="1" applyFill="1" applyBorder="1" applyAlignment="1">
      <alignment horizontal="center" vertical="center" wrapText="1"/>
    </xf>
    <xf numFmtId="0" fontId="19" fillId="2" borderId="1" xfId="49" applyFont="1" applyFill="1" applyBorder="1" applyAlignment="1">
      <alignment horizontal="center" vertical="center" wrapText="1"/>
    </xf>
    <xf numFmtId="0" fontId="18" fillId="2" borderId="1" xfId="49" applyFont="1" applyFill="1" applyBorder="1" applyAlignment="1">
      <alignment horizontal="left" vertical="center" wrapText="1"/>
    </xf>
    <xf numFmtId="176" fontId="19" fillId="2" borderId="1" xfId="49" applyNumberFormat="1"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0" fillId="2" borderId="1" xfId="0" applyFont="1" applyFill="1" applyBorder="1" applyAlignment="1">
      <alignment vertical="center" wrapText="1"/>
    </xf>
    <xf numFmtId="176" fontId="10" fillId="2" borderId="1" xfId="0" applyNumberFormat="1" applyFont="1" applyFill="1" applyBorder="1" applyAlignment="1">
      <alignment horizontal="center" vertical="center" wrapText="1"/>
    </xf>
    <xf numFmtId="0" fontId="19" fillId="2" borderId="1" xfId="49" applyFont="1" applyFill="1" applyBorder="1" applyAlignment="1">
      <alignment horizontal="left" vertical="center" wrapText="1"/>
    </xf>
    <xf numFmtId="176" fontId="20" fillId="2" borderId="1" xfId="0" applyNumberFormat="1" applyFont="1" applyFill="1" applyBorder="1" applyAlignment="1">
      <alignment horizontal="center" vertical="center" wrapText="1"/>
    </xf>
    <xf numFmtId="0" fontId="14" fillId="2" borderId="1" xfId="0" applyFont="1" applyFill="1" applyBorder="1" applyAlignment="1">
      <alignment vertical="center" wrapText="1"/>
    </xf>
    <xf numFmtId="0" fontId="20" fillId="2" borderId="1" xfId="0" applyFont="1" applyFill="1" applyBorder="1" applyAlignment="1">
      <alignment vertical="center" wrapText="1"/>
    </xf>
    <xf numFmtId="0" fontId="20"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176" fontId="6" fillId="2" borderId="2" xfId="49" applyNumberFormat="1" applyFont="1" applyFill="1" applyBorder="1" applyAlignment="1">
      <alignment vertical="center" wrapText="1"/>
    </xf>
    <xf numFmtId="176" fontId="6" fillId="2" borderId="2" xfId="49" applyNumberFormat="1" applyFont="1" applyFill="1" applyBorder="1" applyAlignment="1">
      <alignment horizontal="center" vertical="center" wrapText="1"/>
    </xf>
    <xf numFmtId="176" fontId="7" fillId="2" borderId="3" xfId="49" applyNumberFormat="1" applyFont="1" applyFill="1" applyBorder="1" applyAlignment="1">
      <alignment horizontal="center" vertical="center" wrapText="1"/>
    </xf>
    <xf numFmtId="0" fontId="21" fillId="2" borderId="1" xfId="49" applyFont="1" applyFill="1" applyBorder="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lignment vertical="center"/>
    </xf>
    <xf numFmtId="0" fontId="12" fillId="2" borderId="1"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7" fillId="3" borderId="2" xfId="0" applyFont="1" applyFill="1" applyBorder="1" applyAlignment="1" quotePrefix="1">
      <alignment horizontal="center" vertical="center" wrapText="1"/>
    </xf>
    <xf numFmtId="0" fontId="7" fillId="3"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Pictures\&#28246;&#21335;&#30465;&#31934;&#31070;&#27835;&#30103;&#31867;&#21457;&#25991;&#38468;&#20214;(12.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
      <sheetName val="废止表"/>
      <sheetName val="映射关系"/>
    </sheetNames>
    <sheetDataSet>
      <sheetData sheetId="0"/>
      <sheetData sheetId="1">
        <row r="3">
          <cell r="E3" t="str">
            <v>地方项目代码</v>
          </cell>
          <cell r="F3" t="str">
            <v>地方项目名称</v>
          </cell>
        </row>
        <row r="7">
          <cell r="E7">
            <v>311501</v>
          </cell>
          <cell r="F7" t="str">
            <v>精神科量表测查</v>
          </cell>
        </row>
        <row r="8">
          <cell r="E8">
            <v>311502002</v>
          </cell>
          <cell r="F8" t="str">
            <v>眼动检查</v>
          </cell>
        </row>
        <row r="9">
          <cell r="E9">
            <v>311502003</v>
          </cell>
          <cell r="F9" t="str">
            <v>尿MHPG测定</v>
          </cell>
        </row>
        <row r="10">
          <cell r="E10">
            <v>311503002</v>
          </cell>
          <cell r="F10" t="str">
            <v>常温冬眠治疗监测</v>
          </cell>
        </row>
        <row r="11">
          <cell r="E11">
            <v>311503003</v>
          </cell>
          <cell r="F11" t="str">
            <v>精神科监护</v>
          </cell>
        </row>
        <row r="12">
          <cell r="E12">
            <v>311503004</v>
          </cell>
          <cell r="F12" t="str">
            <v>电休克治疗</v>
          </cell>
        </row>
        <row r="13">
          <cell r="E13">
            <v>311503005</v>
          </cell>
          <cell r="F13" t="str">
            <v>多参数监护无抽搐电休克治疗</v>
          </cell>
        </row>
        <row r="14">
          <cell r="E14">
            <v>311503006</v>
          </cell>
          <cell r="F14" t="str">
            <v>暴露疗法和半暴露疗法</v>
          </cell>
        </row>
        <row r="15">
          <cell r="E15">
            <v>311503007</v>
          </cell>
          <cell r="F15" t="str">
            <v>胰岛素低血糖和休克治疗</v>
          </cell>
        </row>
        <row r="16">
          <cell r="E16">
            <v>311503008</v>
          </cell>
          <cell r="F16" t="str">
            <v>行为观察和治疗</v>
          </cell>
        </row>
        <row r="17">
          <cell r="E17">
            <v>311503009</v>
          </cell>
          <cell r="F17" t="str">
            <v>冲动行为干预治疗</v>
          </cell>
        </row>
        <row r="18">
          <cell r="E18">
            <v>311503013</v>
          </cell>
          <cell r="F18" t="str">
            <v>智能电针治疗</v>
          </cell>
        </row>
        <row r="19">
          <cell r="E19">
            <v>311503014</v>
          </cell>
          <cell r="F19" t="str">
            <v>经络氧疗法</v>
          </cell>
        </row>
        <row r="20">
          <cell r="E20">
            <v>311503015</v>
          </cell>
          <cell r="F20" t="str">
            <v>感觉统合治疗</v>
          </cell>
        </row>
        <row r="21">
          <cell r="E21">
            <v>311503016</v>
          </cell>
          <cell r="F21" t="str">
            <v>工娱治疗</v>
          </cell>
        </row>
        <row r="22">
          <cell r="E22">
            <v>311503017</v>
          </cell>
          <cell r="F22" t="str">
            <v>特殊工娱治疗</v>
          </cell>
        </row>
        <row r="23">
          <cell r="E23">
            <v>311503018</v>
          </cell>
          <cell r="F23" t="str">
            <v>音乐治疗</v>
          </cell>
        </row>
        <row r="24">
          <cell r="E24">
            <v>311503019</v>
          </cell>
          <cell r="F24" t="str">
            <v>暗示治疗</v>
          </cell>
        </row>
        <row r="25">
          <cell r="E25">
            <v>311503020</v>
          </cell>
          <cell r="F25" t="str">
            <v>松弛治疗</v>
          </cell>
        </row>
        <row r="26">
          <cell r="E26">
            <v>311503021</v>
          </cell>
          <cell r="F26" t="str">
            <v>漂浮治疗</v>
          </cell>
        </row>
        <row r="27">
          <cell r="E27">
            <v>311503023</v>
          </cell>
          <cell r="F27" t="str">
            <v>心理咨询</v>
          </cell>
        </row>
        <row r="28">
          <cell r="E28">
            <v>311503024</v>
          </cell>
          <cell r="F28" t="str">
            <v>心理治疗</v>
          </cell>
        </row>
        <row r="29">
          <cell r="E29">
            <v>311503025</v>
          </cell>
          <cell r="F29" t="str">
            <v>麻醉分析</v>
          </cell>
        </row>
        <row r="30">
          <cell r="E30">
            <v>311503026</v>
          </cell>
          <cell r="F30" t="str">
            <v>催眠治疗</v>
          </cell>
        </row>
        <row r="31">
          <cell r="E31">
            <v>311503027</v>
          </cell>
          <cell r="F31" t="str">
            <v>森田疗法</v>
          </cell>
        </row>
        <row r="32">
          <cell r="E32">
            <v>311503028</v>
          </cell>
          <cell r="F32" t="str">
            <v>行为矫正治疗</v>
          </cell>
        </row>
        <row r="33">
          <cell r="E33">
            <v>311503029</v>
          </cell>
          <cell r="F33" t="str">
            <v>厌恶治疗</v>
          </cell>
        </row>
        <row r="34">
          <cell r="E34">
            <v>311503030</v>
          </cell>
          <cell r="F34" t="str">
            <v>脱瘾治疗</v>
          </cell>
        </row>
        <row r="35">
          <cell r="E35" t="str">
            <v>311503030-1</v>
          </cell>
          <cell r="F35" t="str">
            <v>脱抑治疗</v>
          </cell>
        </row>
        <row r="36">
          <cell r="E36" t="str">
            <v>311503030-2</v>
          </cell>
          <cell r="F36" t="str">
            <v>戒毒治疗</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
  <sheetViews>
    <sheetView tabSelected="1" view="pageBreakPreview" zoomScale="70" zoomScaleNormal="70" workbookViewId="0">
      <pane xSplit="3" ySplit="6" topLeftCell="E7" activePane="bottomRight" state="frozen"/>
      <selection/>
      <selection pane="topRight"/>
      <selection pane="bottomLeft"/>
      <selection pane="bottomRight" activeCell="F26" sqref="F26:F35"/>
    </sheetView>
  </sheetViews>
  <sheetFormatPr defaultColWidth="9" defaultRowHeight="13.5"/>
  <cols>
    <col min="1" max="1" width="4.10833333333333" style="4" customWidth="1"/>
    <col min="2" max="2" width="9.55833333333333" style="4" customWidth="1"/>
    <col min="3" max="3" width="17.3" style="4" customWidth="1"/>
    <col min="4" max="4" width="20.7166666666667" style="4" customWidth="1"/>
    <col min="5" max="5" width="20.9166666666667" style="4" customWidth="1"/>
    <col min="6" max="6" width="9" style="4"/>
    <col min="7" max="7" width="13.5583333333333" style="4" customWidth="1"/>
    <col min="8" max="8" width="10.4416666666667" style="4" customWidth="1"/>
    <col min="9" max="9" width="13.4416666666667" style="4" customWidth="1"/>
    <col min="10" max="10" width="16.225" style="4" customWidth="1"/>
    <col min="11" max="11" width="11.6666666666667" style="4" customWidth="1"/>
    <col min="12" max="12" width="5.775" style="4" customWidth="1"/>
    <col min="13" max="13" width="7.775" style="4" customWidth="1"/>
    <col min="14" max="14" width="6.66666666666667" style="4" customWidth="1"/>
    <col min="15" max="15" width="9.44166666666667" style="4" customWidth="1"/>
    <col min="16" max="16" width="8.73333333333333" style="4" customWidth="1"/>
    <col min="17" max="17" width="6.10833333333333" style="4" customWidth="1"/>
    <col min="18" max="18" width="9.44166666666667" style="4" customWidth="1"/>
    <col min="19" max="19" width="10.3333333333333" style="5" customWidth="1"/>
    <col min="20" max="20" width="15.1083333333333" style="4" hidden="1" customWidth="1"/>
    <col min="21" max="16384" width="9" style="4"/>
  </cols>
  <sheetData>
    <row r="1" spans="1:3">
      <c r="A1" s="6"/>
      <c r="B1" s="6"/>
      <c r="C1" s="6"/>
    </row>
    <row r="2" customFormat="1" ht="28.5" spans="1:20">
      <c r="A2" s="7" t="s">
        <v>0</v>
      </c>
      <c r="B2" s="7"/>
      <c r="C2" s="7"/>
      <c r="D2" s="7"/>
      <c r="E2" s="7"/>
      <c r="F2" s="7"/>
      <c r="G2" s="7"/>
      <c r="H2" s="7"/>
      <c r="I2" s="7"/>
      <c r="J2" s="7"/>
      <c r="K2" s="7"/>
      <c r="L2" s="7"/>
      <c r="M2" s="7"/>
      <c r="N2" s="7"/>
      <c r="O2" s="28"/>
      <c r="P2" s="7"/>
      <c r="Q2" s="7"/>
      <c r="R2" s="7"/>
      <c r="S2" s="51"/>
      <c r="T2" s="52"/>
    </row>
    <row r="3" customFormat="1" ht="28" customHeight="1" spans="1:19">
      <c r="A3" s="8" t="s">
        <v>1</v>
      </c>
      <c r="B3" s="9"/>
      <c r="C3" s="9"/>
      <c r="D3" s="9"/>
      <c r="E3" s="9"/>
      <c r="F3" s="9"/>
      <c r="G3" s="9"/>
      <c r="H3" s="10"/>
      <c r="I3" s="9"/>
      <c r="J3" s="9"/>
      <c r="K3" s="9"/>
      <c r="L3" s="9"/>
      <c r="M3" s="9"/>
      <c r="N3" s="9"/>
      <c r="O3" s="9"/>
      <c r="P3" s="9"/>
      <c r="Q3" s="9"/>
      <c r="R3" s="9"/>
      <c r="S3" s="53"/>
    </row>
    <row r="4" s="1" customFormat="1" ht="14.25" spans="1:19">
      <c r="A4" s="11" t="s">
        <v>2</v>
      </c>
      <c r="B4" s="11" t="s">
        <v>3</v>
      </c>
      <c r="C4" s="11" t="s">
        <v>4</v>
      </c>
      <c r="D4" s="11" t="s">
        <v>5</v>
      </c>
      <c r="E4" s="11" t="s">
        <v>6</v>
      </c>
      <c r="F4" s="11" t="s">
        <v>7</v>
      </c>
      <c r="G4" s="11" t="s">
        <v>8</v>
      </c>
      <c r="H4" s="11" t="s">
        <v>9</v>
      </c>
      <c r="I4" s="11" t="s">
        <v>10</v>
      </c>
      <c r="J4" s="11" t="s">
        <v>11</v>
      </c>
      <c r="K4" s="11" t="s">
        <v>12</v>
      </c>
      <c r="L4" s="11" t="s">
        <v>7</v>
      </c>
      <c r="M4" s="11" t="s">
        <v>8</v>
      </c>
      <c r="N4" s="11" t="s">
        <v>13</v>
      </c>
      <c r="O4" s="29" t="s">
        <v>14</v>
      </c>
      <c r="P4" s="30" t="s">
        <v>15</v>
      </c>
      <c r="Q4" s="54"/>
      <c r="R4" s="54"/>
      <c r="S4" s="55"/>
    </row>
    <row r="5" s="1" customFormat="1" ht="14.25" spans="1:19">
      <c r="A5" s="12"/>
      <c r="B5" s="12"/>
      <c r="C5" s="12"/>
      <c r="D5" s="12"/>
      <c r="E5" s="12"/>
      <c r="F5" s="12"/>
      <c r="G5" s="12"/>
      <c r="H5" s="12"/>
      <c r="I5" s="12"/>
      <c r="J5" s="12"/>
      <c r="K5" s="12"/>
      <c r="L5" s="12"/>
      <c r="M5" s="12"/>
      <c r="N5" s="12"/>
      <c r="O5" s="31"/>
      <c r="P5" s="11" t="s">
        <v>16</v>
      </c>
      <c r="Q5" s="12"/>
      <c r="R5" s="11" t="s">
        <v>17</v>
      </c>
      <c r="S5" s="31"/>
    </row>
    <row r="6" s="1" customFormat="1" ht="30" spans="1:19">
      <c r="A6" s="12"/>
      <c r="B6" s="12"/>
      <c r="C6" s="12"/>
      <c r="D6" s="12"/>
      <c r="E6" s="12"/>
      <c r="F6" s="12"/>
      <c r="G6" s="12"/>
      <c r="H6" s="12"/>
      <c r="I6" s="12"/>
      <c r="J6" s="12"/>
      <c r="K6" s="12"/>
      <c r="L6" s="12"/>
      <c r="M6" s="12"/>
      <c r="N6" s="12"/>
      <c r="O6" s="31"/>
      <c r="P6" s="11" t="s">
        <v>18</v>
      </c>
      <c r="Q6" s="11" t="s">
        <v>19</v>
      </c>
      <c r="R6" s="11" t="s">
        <v>18</v>
      </c>
      <c r="S6" s="56" t="s">
        <v>20</v>
      </c>
    </row>
    <row r="7" s="2" customFormat="1" ht="28.5" spans="1:20">
      <c r="A7" s="13">
        <v>1</v>
      </c>
      <c r="B7" s="61" t="s">
        <v>21</v>
      </c>
      <c r="C7" s="15" t="s">
        <v>22</v>
      </c>
      <c r="D7" s="15" t="s">
        <v>23</v>
      </c>
      <c r="E7" s="15" t="s">
        <v>24</v>
      </c>
      <c r="F7" s="15" t="s">
        <v>25</v>
      </c>
      <c r="G7" s="15" t="s">
        <v>26</v>
      </c>
      <c r="H7" s="16">
        <v>311503024</v>
      </c>
      <c r="I7" s="32" t="s">
        <v>27</v>
      </c>
      <c r="J7" s="33"/>
      <c r="K7" s="13"/>
      <c r="L7" s="32" t="s">
        <v>28</v>
      </c>
      <c r="M7" s="34" t="s">
        <v>29</v>
      </c>
      <c r="N7" s="35">
        <v>98</v>
      </c>
      <c r="O7" s="36" t="s">
        <v>30</v>
      </c>
      <c r="P7" s="37" t="s">
        <v>31</v>
      </c>
      <c r="Q7" s="15" t="s">
        <v>32</v>
      </c>
      <c r="R7" s="37" t="s">
        <v>33</v>
      </c>
      <c r="S7" s="57" t="s">
        <v>34</v>
      </c>
      <c r="T7" s="2" t="str">
        <f>VLOOKUP(H7,[1]废止表!E3:F36,2,0)</f>
        <v>心理治疗</v>
      </c>
    </row>
    <row r="8" s="2" customFormat="1" ht="28.5" spans="1:20">
      <c r="A8" s="13"/>
      <c r="B8" s="17"/>
      <c r="C8" s="13"/>
      <c r="D8" s="13"/>
      <c r="E8" s="13"/>
      <c r="F8" s="13"/>
      <c r="G8" s="13"/>
      <c r="H8" s="16">
        <v>311503018</v>
      </c>
      <c r="I8" s="38" t="s">
        <v>35</v>
      </c>
      <c r="J8" s="23"/>
      <c r="K8" s="39"/>
      <c r="L8" s="38" t="s">
        <v>28</v>
      </c>
      <c r="M8" s="16"/>
      <c r="N8" s="40">
        <v>4</v>
      </c>
      <c r="O8" s="36" t="s">
        <v>17</v>
      </c>
      <c r="P8" s="37"/>
      <c r="Q8" s="13"/>
      <c r="R8" s="37"/>
      <c r="S8" s="58"/>
      <c r="T8" s="2" t="str">
        <f>VLOOKUP(H8,[1]废止表!E4:F36,2,0)</f>
        <v>音乐治疗</v>
      </c>
    </row>
    <row r="9" s="2" customFormat="1" ht="28.5" spans="1:20">
      <c r="A9" s="13"/>
      <c r="B9" s="17"/>
      <c r="C9" s="13"/>
      <c r="D9" s="13"/>
      <c r="E9" s="13"/>
      <c r="F9" s="13"/>
      <c r="G9" s="13"/>
      <c r="H9" s="16">
        <v>311503019</v>
      </c>
      <c r="I9" s="32" t="s">
        <v>36</v>
      </c>
      <c r="J9" s="33"/>
      <c r="K9" s="13"/>
      <c r="L9" s="32" t="s">
        <v>28</v>
      </c>
      <c r="M9" s="41"/>
      <c r="N9" s="35">
        <v>93</v>
      </c>
      <c r="O9" s="36" t="s">
        <v>30</v>
      </c>
      <c r="P9" s="37"/>
      <c r="Q9" s="13"/>
      <c r="R9" s="37"/>
      <c r="S9" s="58"/>
      <c r="T9" s="2" t="str">
        <f>VLOOKUP(H9,[1]废止表!E5:F38,2,0)</f>
        <v>暗示治疗</v>
      </c>
    </row>
    <row r="10" s="2" customFormat="1" ht="28.5" spans="1:20">
      <c r="A10" s="13"/>
      <c r="B10" s="17"/>
      <c r="C10" s="13"/>
      <c r="D10" s="13"/>
      <c r="E10" s="13"/>
      <c r="F10" s="13"/>
      <c r="G10" s="13"/>
      <c r="H10" s="16">
        <v>311503020</v>
      </c>
      <c r="I10" s="32" t="s">
        <v>37</v>
      </c>
      <c r="J10" s="33"/>
      <c r="K10" s="13"/>
      <c r="L10" s="32" t="s">
        <v>28</v>
      </c>
      <c r="M10" s="41"/>
      <c r="N10" s="35">
        <v>6</v>
      </c>
      <c r="O10" s="36" t="s">
        <v>17</v>
      </c>
      <c r="P10" s="37"/>
      <c r="Q10" s="13"/>
      <c r="R10" s="37"/>
      <c r="S10" s="58"/>
      <c r="T10" s="2" t="str">
        <f>VLOOKUP(H10,[1]废止表!E6:F39,2,0)</f>
        <v>松弛治疗</v>
      </c>
    </row>
    <row r="11" s="2" customFormat="1" ht="28.5" spans="1:20">
      <c r="A11" s="13"/>
      <c r="B11" s="17"/>
      <c r="C11" s="13"/>
      <c r="D11" s="13"/>
      <c r="E11" s="13"/>
      <c r="F11" s="13"/>
      <c r="G11" s="13"/>
      <c r="H11" s="16">
        <v>311503021</v>
      </c>
      <c r="I11" s="38" t="s">
        <v>38</v>
      </c>
      <c r="J11" s="23"/>
      <c r="K11" s="39"/>
      <c r="L11" s="38" t="s">
        <v>28</v>
      </c>
      <c r="M11" s="16"/>
      <c r="N11" s="42" t="s">
        <v>39</v>
      </c>
      <c r="O11" s="36" t="s">
        <v>17</v>
      </c>
      <c r="P11" s="37"/>
      <c r="Q11" s="13"/>
      <c r="R11" s="37"/>
      <c r="S11" s="58"/>
      <c r="T11" s="2" t="str">
        <f>VLOOKUP(H11,[1]废止表!E8:F40,2,0)</f>
        <v>漂浮治疗</v>
      </c>
    </row>
    <row r="12" s="2" customFormat="1" ht="28.5" spans="1:20">
      <c r="A12" s="13"/>
      <c r="B12" s="17"/>
      <c r="C12" s="13"/>
      <c r="D12" s="13"/>
      <c r="E12" s="13"/>
      <c r="F12" s="13"/>
      <c r="G12" s="13"/>
      <c r="H12" s="16">
        <v>311503025</v>
      </c>
      <c r="I12" s="38" t="s">
        <v>40</v>
      </c>
      <c r="J12" s="23"/>
      <c r="K12" s="39"/>
      <c r="L12" s="38" t="s">
        <v>28</v>
      </c>
      <c r="M12" s="16"/>
      <c r="N12" s="40">
        <v>14</v>
      </c>
      <c r="O12" s="36" t="s">
        <v>17</v>
      </c>
      <c r="P12" s="37"/>
      <c r="Q12" s="13"/>
      <c r="R12" s="37"/>
      <c r="S12" s="58"/>
      <c r="T12" s="2" t="str">
        <f>VLOOKUP(H12,[1]废止表!E10:F41,2,0)</f>
        <v>麻醉分析</v>
      </c>
    </row>
    <row r="13" s="2" customFormat="1" ht="28.5" spans="1:20">
      <c r="A13" s="13"/>
      <c r="B13" s="17"/>
      <c r="C13" s="13"/>
      <c r="D13" s="13"/>
      <c r="E13" s="13"/>
      <c r="F13" s="13"/>
      <c r="G13" s="13"/>
      <c r="H13" s="16">
        <v>311503026</v>
      </c>
      <c r="I13" s="32" t="s">
        <v>41</v>
      </c>
      <c r="J13" s="33"/>
      <c r="K13" s="13"/>
      <c r="L13" s="32" t="s">
        <v>28</v>
      </c>
      <c r="M13" s="41"/>
      <c r="N13" s="35">
        <v>85</v>
      </c>
      <c r="O13" s="36" t="s">
        <v>30</v>
      </c>
      <c r="P13" s="37"/>
      <c r="Q13" s="13"/>
      <c r="R13" s="37"/>
      <c r="S13" s="58"/>
      <c r="T13" s="2" t="str">
        <f>VLOOKUP(H13,[1]废止表!E10:F42,2,0)</f>
        <v>催眠治疗</v>
      </c>
    </row>
    <row r="14" s="2" customFormat="1" ht="28.5" spans="1:20">
      <c r="A14" s="13"/>
      <c r="B14" s="17"/>
      <c r="C14" s="13"/>
      <c r="D14" s="13"/>
      <c r="E14" s="13"/>
      <c r="F14" s="13"/>
      <c r="G14" s="13"/>
      <c r="H14" s="16">
        <v>311503027</v>
      </c>
      <c r="I14" s="38" t="s">
        <v>42</v>
      </c>
      <c r="J14" s="23"/>
      <c r="K14" s="39"/>
      <c r="L14" s="38" t="s">
        <v>28</v>
      </c>
      <c r="M14" s="16"/>
      <c r="N14" s="40">
        <v>50</v>
      </c>
      <c r="O14" s="36" t="s">
        <v>17</v>
      </c>
      <c r="P14" s="37"/>
      <c r="Q14" s="13"/>
      <c r="R14" s="37"/>
      <c r="S14" s="58"/>
      <c r="T14" s="2" t="str">
        <f>VLOOKUP(H14,[1]废止表!E11:F43,2,0)</f>
        <v>森田疗法</v>
      </c>
    </row>
    <row r="15" s="2" customFormat="1" ht="28.5" spans="1:20">
      <c r="A15" s="13"/>
      <c r="B15" s="17"/>
      <c r="C15" s="13"/>
      <c r="D15" s="13"/>
      <c r="E15" s="13"/>
      <c r="F15" s="13"/>
      <c r="G15" s="13"/>
      <c r="H15" s="16">
        <v>311503029</v>
      </c>
      <c r="I15" s="38" t="s">
        <v>43</v>
      </c>
      <c r="J15" s="23"/>
      <c r="K15" s="39"/>
      <c r="L15" s="38" t="s">
        <v>28</v>
      </c>
      <c r="M15" s="16"/>
      <c r="N15" s="40">
        <v>6</v>
      </c>
      <c r="O15" s="36" t="s">
        <v>17</v>
      </c>
      <c r="P15" s="37"/>
      <c r="Q15" s="13"/>
      <c r="R15" s="37"/>
      <c r="S15" s="58"/>
      <c r="T15" s="2" t="str">
        <f>VLOOKUP(H15,[1]废止表!E12:F44,2,0)</f>
        <v>厌恶治疗</v>
      </c>
    </row>
    <row r="16" s="3" customFormat="1" ht="28.5" spans="1:20">
      <c r="A16" s="13"/>
      <c r="B16" s="18"/>
      <c r="C16" s="13"/>
      <c r="D16" s="13"/>
      <c r="E16" s="13"/>
      <c r="F16" s="13"/>
      <c r="G16" s="13"/>
      <c r="H16" s="16">
        <v>311503006</v>
      </c>
      <c r="I16" s="38" t="s">
        <v>44</v>
      </c>
      <c r="J16" s="23"/>
      <c r="K16" s="39"/>
      <c r="L16" s="38" t="s">
        <v>28</v>
      </c>
      <c r="M16" s="16"/>
      <c r="N16" s="42" t="s">
        <v>39</v>
      </c>
      <c r="O16" s="36" t="s">
        <v>17</v>
      </c>
      <c r="P16" s="37"/>
      <c r="Q16" s="13"/>
      <c r="R16" s="37"/>
      <c r="S16" s="58"/>
      <c r="T16" s="2" t="str">
        <f>VLOOKUP(H16,[1]废止表!E13:F45,2,0)</f>
        <v>暴露疗法和半暴露疗法</v>
      </c>
    </row>
    <row r="17" s="3" customFormat="1" ht="44.25" spans="1:20">
      <c r="A17" s="13">
        <v>2</v>
      </c>
      <c r="B17" s="62" t="s">
        <v>45</v>
      </c>
      <c r="C17" s="15" t="s">
        <v>46</v>
      </c>
      <c r="D17" s="13"/>
      <c r="E17" s="13"/>
      <c r="F17" s="15" t="s">
        <v>25</v>
      </c>
      <c r="G17" s="13"/>
      <c r="H17" s="20"/>
      <c r="I17" s="13"/>
      <c r="J17" s="13"/>
      <c r="K17" s="13"/>
      <c r="L17" s="13"/>
      <c r="M17" s="13"/>
      <c r="N17" s="13"/>
      <c r="O17" s="13"/>
      <c r="P17" s="37"/>
      <c r="Q17" s="13"/>
      <c r="R17" s="37"/>
      <c r="S17" s="58"/>
      <c r="T17" s="2" t="e">
        <f>VLOOKUP(H17,[1]废止表!E14:F46,2,0)</f>
        <v>#N/A</v>
      </c>
    </row>
    <row r="18" s="3" customFormat="1" ht="42.75" spans="1:20">
      <c r="A18" s="13">
        <v>3</v>
      </c>
      <c r="B18" s="62" t="s">
        <v>47</v>
      </c>
      <c r="C18" s="15" t="s">
        <v>48</v>
      </c>
      <c r="D18" s="15" t="s">
        <v>49</v>
      </c>
      <c r="E18" s="15" t="s">
        <v>24</v>
      </c>
      <c r="F18" s="15" t="s">
        <v>50</v>
      </c>
      <c r="G18" s="21" t="s">
        <v>51</v>
      </c>
      <c r="H18" s="20"/>
      <c r="I18" s="13"/>
      <c r="J18" s="13"/>
      <c r="K18" s="13"/>
      <c r="L18" s="13"/>
      <c r="M18" s="13"/>
      <c r="N18" s="13"/>
      <c r="O18" s="13"/>
      <c r="P18" s="43" t="s">
        <v>52</v>
      </c>
      <c r="Q18" s="59" t="s">
        <v>53</v>
      </c>
      <c r="R18" s="13"/>
      <c r="S18" s="58"/>
      <c r="T18" s="2" t="e">
        <f>VLOOKUP(H18,[1]废止表!E16:F47,2,0)</f>
        <v>#N/A</v>
      </c>
    </row>
    <row r="19" s="3" customFormat="1" ht="64" customHeight="1" spans="1:20">
      <c r="A19" s="13">
        <v>4</v>
      </c>
      <c r="B19" s="62" t="s">
        <v>54</v>
      </c>
      <c r="C19" s="15" t="s">
        <v>55</v>
      </c>
      <c r="D19" s="13"/>
      <c r="E19" s="13"/>
      <c r="F19" s="15" t="s">
        <v>50</v>
      </c>
      <c r="G19" s="22"/>
      <c r="H19" s="20"/>
      <c r="I19" s="13"/>
      <c r="J19" s="13"/>
      <c r="K19" s="13"/>
      <c r="L19" s="13"/>
      <c r="M19" s="13"/>
      <c r="N19" s="13"/>
      <c r="O19" s="13"/>
      <c r="P19" s="43"/>
      <c r="Q19" s="60"/>
      <c r="R19" s="13"/>
      <c r="S19" s="58"/>
      <c r="T19" s="2" t="e">
        <f>VLOOKUP(H19,[1]废止表!E17:F48,2,0)</f>
        <v>#N/A</v>
      </c>
    </row>
    <row r="20" s="3" customFormat="1" ht="63" customHeight="1" spans="1:20">
      <c r="A20" s="13">
        <v>5</v>
      </c>
      <c r="B20" s="62" t="s">
        <v>56</v>
      </c>
      <c r="C20" s="15" t="s">
        <v>57</v>
      </c>
      <c r="D20" s="15" t="s">
        <v>58</v>
      </c>
      <c r="E20" s="15" t="s">
        <v>24</v>
      </c>
      <c r="F20" s="15" t="s">
        <v>50</v>
      </c>
      <c r="G20" s="21" t="s">
        <v>59</v>
      </c>
      <c r="H20" s="20"/>
      <c r="I20" s="13"/>
      <c r="J20" s="13"/>
      <c r="K20" s="13"/>
      <c r="L20" s="13"/>
      <c r="M20" s="13"/>
      <c r="N20" s="13"/>
      <c r="O20" s="13"/>
      <c r="P20" s="43" t="s">
        <v>60</v>
      </c>
      <c r="Q20" s="59" t="s">
        <v>61</v>
      </c>
      <c r="R20" s="13"/>
      <c r="S20" s="58"/>
      <c r="T20" s="2" t="e">
        <f>VLOOKUP(H20,[1]废止表!E20:F49,2,0)</f>
        <v>#N/A</v>
      </c>
    </row>
    <row r="21" s="3" customFormat="1" ht="69" customHeight="1" spans="1:20">
      <c r="A21" s="13">
        <v>6</v>
      </c>
      <c r="B21" s="62" t="s">
        <v>62</v>
      </c>
      <c r="C21" s="8" t="s">
        <v>63</v>
      </c>
      <c r="D21" s="13"/>
      <c r="E21" s="13"/>
      <c r="F21" s="15" t="s">
        <v>50</v>
      </c>
      <c r="G21" s="22"/>
      <c r="H21" s="20"/>
      <c r="I21" s="13"/>
      <c r="J21" s="13"/>
      <c r="K21" s="13"/>
      <c r="L21" s="13"/>
      <c r="M21" s="13"/>
      <c r="N21" s="13"/>
      <c r="O21" s="13"/>
      <c r="P21" s="43"/>
      <c r="Q21" s="60"/>
      <c r="R21" s="13"/>
      <c r="S21" s="58"/>
      <c r="T21" s="2" t="e">
        <f>VLOOKUP(H21,[1]废止表!E21:F50,2,0)</f>
        <v>#N/A</v>
      </c>
    </row>
    <row r="22" s="3" customFormat="1" ht="79" customHeight="1" spans="1:20">
      <c r="A22" s="13">
        <v>7</v>
      </c>
      <c r="B22" s="62" t="s">
        <v>64</v>
      </c>
      <c r="C22" s="15" t="s">
        <v>65</v>
      </c>
      <c r="D22" s="15" t="s">
        <v>66</v>
      </c>
      <c r="E22" s="15" t="s">
        <v>67</v>
      </c>
      <c r="F22" s="15" t="s">
        <v>28</v>
      </c>
      <c r="G22" s="15" t="s">
        <v>68</v>
      </c>
      <c r="H22" s="16">
        <v>311503023</v>
      </c>
      <c r="I22" s="32" t="s">
        <v>65</v>
      </c>
      <c r="J22" s="33"/>
      <c r="K22" s="13"/>
      <c r="L22" s="32" t="s">
        <v>28</v>
      </c>
      <c r="M22" s="34" t="s">
        <v>29</v>
      </c>
      <c r="N22" s="35">
        <v>95</v>
      </c>
      <c r="O22" s="36" t="s">
        <v>30</v>
      </c>
      <c r="P22" s="37" t="s">
        <v>69</v>
      </c>
      <c r="Q22" s="15" t="s">
        <v>65</v>
      </c>
      <c r="R22" s="13"/>
      <c r="S22" s="58"/>
      <c r="T22" s="2" t="str">
        <f>VLOOKUP(H22,[1]废止表!E22:F51,2,0)</f>
        <v>心理咨询</v>
      </c>
    </row>
    <row r="23" s="3" customFormat="1" ht="71.25" spans="1:20">
      <c r="A23" s="13">
        <v>8</v>
      </c>
      <c r="B23" s="62" t="s">
        <v>70</v>
      </c>
      <c r="C23" s="8" t="s">
        <v>71</v>
      </c>
      <c r="D23" s="15" t="s">
        <v>72</v>
      </c>
      <c r="E23" s="15" t="s">
        <v>73</v>
      </c>
      <c r="F23" s="15" t="s">
        <v>28</v>
      </c>
      <c r="G23" s="13"/>
      <c r="H23" s="23">
        <v>311502002</v>
      </c>
      <c r="I23" s="38" t="s">
        <v>71</v>
      </c>
      <c r="J23" s="23"/>
      <c r="K23" s="23"/>
      <c r="L23" s="38" t="s">
        <v>28</v>
      </c>
      <c r="M23" s="23"/>
      <c r="N23" s="40">
        <v>4</v>
      </c>
      <c r="O23" s="36" t="s">
        <v>17</v>
      </c>
      <c r="P23" s="37"/>
      <c r="Q23" s="13"/>
      <c r="R23" s="13" t="s">
        <v>74</v>
      </c>
      <c r="S23" s="57" t="s">
        <v>71</v>
      </c>
      <c r="T23" s="2" t="str">
        <f>VLOOKUP(H23,[1]废止表!E3:F52,2,0)</f>
        <v>眼动检查</v>
      </c>
    </row>
    <row r="24" s="3" customFormat="1" ht="76" customHeight="1" spans="1:20">
      <c r="A24" s="13">
        <v>9</v>
      </c>
      <c r="B24" s="62" t="s">
        <v>75</v>
      </c>
      <c r="C24" s="15" t="s">
        <v>76</v>
      </c>
      <c r="D24" s="15" t="s">
        <v>77</v>
      </c>
      <c r="E24" s="15" t="s">
        <v>78</v>
      </c>
      <c r="F24" s="15" t="s">
        <v>28</v>
      </c>
      <c r="G24" s="24" t="s">
        <v>79</v>
      </c>
      <c r="H24" s="16">
        <v>311503004</v>
      </c>
      <c r="I24" s="38" t="s">
        <v>80</v>
      </c>
      <c r="J24" s="23"/>
      <c r="K24" s="39"/>
      <c r="L24" s="38" t="s">
        <v>28</v>
      </c>
      <c r="M24" s="16"/>
      <c r="N24" s="40">
        <v>30</v>
      </c>
      <c r="O24" s="36" t="s">
        <v>17</v>
      </c>
      <c r="P24" s="37" t="s">
        <v>81</v>
      </c>
      <c r="Q24" s="15" t="s">
        <v>80</v>
      </c>
      <c r="R24" s="13" t="s">
        <v>82</v>
      </c>
      <c r="S24" s="57" t="s">
        <v>83</v>
      </c>
      <c r="T24" s="2" t="str">
        <f>VLOOKUP(H24,[1]废止表!E4:F53,2,0)</f>
        <v>电休克治疗</v>
      </c>
    </row>
    <row r="25" s="3" customFormat="1" ht="58" customHeight="1" spans="1:20">
      <c r="A25" s="13"/>
      <c r="B25" s="13"/>
      <c r="C25" s="13"/>
      <c r="D25" s="13"/>
      <c r="E25" s="13"/>
      <c r="F25" s="13"/>
      <c r="G25" s="24"/>
      <c r="H25" s="16">
        <v>311503005</v>
      </c>
      <c r="I25" s="32" t="s">
        <v>83</v>
      </c>
      <c r="J25" s="32" t="s">
        <v>84</v>
      </c>
      <c r="K25" s="13"/>
      <c r="L25" s="32" t="s">
        <v>28</v>
      </c>
      <c r="M25" s="41"/>
      <c r="N25" s="35">
        <v>324</v>
      </c>
      <c r="O25" s="36" t="s">
        <v>30</v>
      </c>
      <c r="P25" s="37"/>
      <c r="Q25" s="13"/>
      <c r="R25" s="13"/>
      <c r="S25" s="58"/>
      <c r="T25" s="2" t="str">
        <f>VLOOKUP(H25,[1]废止表!E5:F54,2,0)</f>
        <v>多参数监护无抽搐电休克治疗</v>
      </c>
    </row>
    <row r="26" s="3" customFormat="1" ht="28.5" spans="1:20">
      <c r="A26" s="13">
        <v>10</v>
      </c>
      <c r="B26" s="62" t="s">
        <v>85</v>
      </c>
      <c r="C26" s="15" t="s">
        <v>86</v>
      </c>
      <c r="D26" s="15" t="s">
        <v>87</v>
      </c>
      <c r="E26" s="15" t="s">
        <v>88</v>
      </c>
      <c r="F26" s="15" t="s">
        <v>25</v>
      </c>
      <c r="G26" s="11" t="s">
        <v>89</v>
      </c>
      <c r="H26" s="16">
        <v>311503002</v>
      </c>
      <c r="I26" s="38" t="s">
        <v>90</v>
      </c>
      <c r="J26" s="23"/>
      <c r="K26" s="39"/>
      <c r="L26" s="38" t="s">
        <v>28</v>
      </c>
      <c r="M26" s="16"/>
      <c r="N26" s="40">
        <v>14</v>
      </c>
      <c r="O26" s="36" t="s">
        <v>17</v>
      </c>
      <c r="P26" s="37"/>
      <c r="Q26" s="13"/>
      <c r="R26" s="58" t="s">
        <v>91</v>
      </c>
      <c r="S26" s="57" t="s">
        <v>92</v>
      </c>
      <c r="T26" s="2" t="str">
        <f>VLOOKUP(H26,[1]废止表!E6:F55,2,0)</f>
        <v>常温冬眠治疗监测</v>
      </c>
    </row>
    <row r="27" s="3" customFormat="1" ht="28.5" spans="1:20">
      <c r="A27" s="13"/>
      <c r="B27" s="13"/>
      <c r="C27" s="13"/>
      <c r="D27" s="13"/>
      <c r="E27" s="13"/>
      <c r="F27" s="13"/>
      <c r="G27" s="12"/>
      <c r="H27" s="16">
        <v>311503008</v>
      </c>
      <c r="I27" s="32" t="s">
        <v>93</v>
      </c>
      <c r="J27" s="33"/>
      <c r="K27" s="13"/>
      <c r="L27" s="32" t="s">
        <v>28</v>
      </c>
      <c r="M27" s="41"/>
      <c r="N27" s="35">
        <v>20</v>
      </c>
      <c r="O27" s="36" t="s">
        <v>17</v>
      </c>
      <c r="P27" s="37"/>
      <c r="Q27" s="13"/>
      <c r="R27" s="58"/>
      <c r="S27" s="58"/>
      <c r="T27" s="2" t="str">
        <f>VLOOKUP(H27,[1]废止表!E10:F57,2,0)</f>
        <v>行为观察和治疗</v>
      </c>
    </row>
    <row r="28" s="3" customFormat="1" ht="28.5" spans="1:20">
      <c r="A28" s="13"/>
      <c r="B28" s="13"/>
      <c r="C28" s="13"/>
      <c r="D28" s="13"/>
      <c r="E28" s="13"/>
      <c r="F28" s="13"/>
      <c r="G28" s="12"/>
      <c r="H28" s="16">
        <v>311503009</v>
      </c>
      <c r="I28" s="32" t="s">
        <v>94</v>
      </c>
      <c r="J28" s="33"/>
      <c r="K28" s="13"/>
      <c r="L28" s="32" t="s">
        <v>28</v>
      </c>
      <c r="M28" s="41"/>
      <c r="N28" s="35">
        <v>38</v>
      </c>
      <c r="O28" s="36" t="s">
        <v>17</v>
      </c>
      <c r="P28" s="37"/>
      <c r="Q28" s="13"/>
      <c r="R28" s="58"/>
      <c r="S28" s="58"/>
      <c r="T28" s="2" t="str">
        <f>VLOOKUP(H28,[1]废止表!E10:F58,2,0)</f>
        <v>冲动行为干预治疗</v>
      </c>
    </row>
    <row r="29" s="3" customFormat="1" ht="28.5" spans="1:20">
      <c r="A29" s="13"/>
      <c r="B29" s="13"/>
      <c r="C29" s="13"/>
      <c r="D29" s="13"/>
      <c r="E29" s="13"/>
      <c r="F29" s="13"/>
      <c r="G29" s="12"/>
      <c r="H29" s="16">
        <v>311503016</v>
      </c>
      <c r="I29" s="38" t="s">
        <v>95</v>
      </c>
      <c r="J29" s="23"/>
      <c r="K29" s="39"/>
      <c r="L29" s="38" t="s">
        <v>96</v>
      </c>
      <c r="M29" s="16"/>
      <c r="N29" s="40">
        <v>4</v>
      </c>
      <c r="O29" s="36" t="s">
        <v>17</v>
      </c>
      <c r="P29" s="37"/>
      <c r="Q29" s="13"/>
      <c r="R29" s="58"/>
      <c r="S29" s="58"/>
      <c r="T29" s="2" t="str">
        <f>VLOOKUP(H29,[1]废止表!E11:F59,2,0)</f>
        <v>工娱治疗</v>
      </c>
    </row>
    <row r="30" s="3" customFormat="1" ht="28.5" spans="1:20">
      <c r="A30" s="13"/>
      <c r="B30" s="13"/>
      <c r="C30" s="13"/>
      <c r="D30" s="13"/>
      <c r="E30" s="13"/>
      <c r="F30" s="13"/>
      <c r="G30" s="12"/>
      <c r="H30" s="16">
        <v>311503017</v>
      </c>
      <c r="I30" s="32" t="s">
        <v>97</v>
      </c>
      <c r="J30" s="33"/>
      <c r="K30" s="13"/>
      <c r="L30" s="32" t="s">
        <v>28</v>
      </c>
      <c r="M30" s="41"/>
      <c r="N30" s="35">
        <v>16</v>
      </c>
      <c r="O30" s="36" t="s">
        <v>17</v>
      </c>
      <c r="P30" s="37"/>
      <c r="Q30" s="13"/>
      <c r="R30" s="58"/>
      <c r="S30" s="58"/>
      <c r="T30" s="2" t="str">
        <f>VLOOKUP(H30,[1]废止表!E12:F60,2,0)</f>
        <v>特殊工娱治疗</v>
      </c>
    </row>
    <row r="31" s="3" customFormat="1" ht="28.5" spans="1:20">
      <c r="A31" s="13"/>
      <c r="B31" s="13"/>
      <c r="C31" s="13"/>
      <c r="D31" s="13"/>
      <c r="E31" s="13"/>
      <c r="F31" s="13"/>
      <c r="G31" s="12"/>
      <c r="H31" s="16">
        <v>311503028</v>
      </c>
      <c r="I31" s="38" t="s">
        <v>98</v>
      </c>
      <c r="J31" s="23"/>
      <c r="K31" s="39"/>
      <c r="L31" s="38" t="s">
        <v>96</v>
      </c>
      <c r="M31" s="16"/>
      <c r="N31" s="40">
        <v>21</v>
      </c>
      <c r="O31" s="36" t="s">
        <v>17</v>
      </c>
      <c r="P31" s="37"/>
      <c r="Q31" s="13"/>
      <c r="R31" s="58"/>
      <c r="S31" s="58"/>
      <c r="T31" s="2" t="str">
        <f>VLOOKUP(H31,[1]废止表!E13:F61,2,0)</f>
        <v>行为矫正治疗</v>
      </c>
    </row>
    <row r="32" s="3" customFormat="1" ht="54" spans="1:20">
      <c r="A32" s="13"/>
      <c r="B32" s="13"/>
      <c r="C32" s="13"/>
      <c r="D32" s="13"/>
      <c r="E32" s="13"/>
      <c r="F32" s="13"/>
      <c r="G32" s="12"/>
      <c r="H32" s="16">
        <v>311503030</v>
      </c>
      <c r="I32" s="38" t="s">
        <v>99</v>
      </c>
      <c r="J32" s="38" t="s">
        <v>100</v>
      </c>
      <c r="K32" s="44" t="s">
        <v>101</v>
      </c>
      <c r="L32" s="13" t="s">
        <v>102</v>
      </c>
      <c r="M32" s="45" t="s">
        <v>103</v>
      </c>
      <c r="N32" s="46" t="s">
        <v>102</v>
      </c>
      <c r="O32" s="47" t="s">
        <v>17</v>
      </c>
      <c r="P32" s="37"/>
      <c r="Q32" s="13"/>
      <c r="R32" s="58"/>
      <c r="S32" s="58"/>
      <c r="T32" s="2" t="str">
        <f>VLOOKUP(H32,[1]废止表!E16:F63,2,0)</f>
        <v>脱瘾治疗</v>
      </c>
    </row>
    <row r="33" s="3" customFormat="1" ht="15" spans="1:20">
      <c r="A33" s="13"/>
      <c r="B33" s="13"/>
      <c r="C33" s="13"/>
      <c r="D33" s="13"/>
      <c r="E33" s="13"/>
      <c r="F33" s="13"/>
      <c r="G33" s="12"/>
      <c r="H33" s="25" t="s">
        <v>104</v>
      </c>
      <c r="I33" s="38" t="s">
        <v>105</v>
      </c>
      <c r="J33" s="23"/>
      <c r="K33" s="39"/>
      <c r="L33" s="38" t="s">
        <v>106</v>
      </c>
      <c r="M33" s="16"/>
      <c r="N33" s="40">
        <v>720</v>
      </c>
      <c r="O33" s="48" t="s">
        <v>107</v>
      </c>
      <c r="P33" s="37"/>
      <c r="Q33" s="13"/>
      <c r="R33" s="58"/>
      <c r="S33" s="58"/>
      <c r="T33" s="2" t="str">
        <f>VLOOKUP(H33,[1]废止表!E17:F64,2,0)</f>
        <v>脱抑治疗</v>
      </c>
    </row>
    <row r="34" s="3" customFormat="1" ht="15" spans="1:20">
      <c r="A34" s="13"/>
      <c r="B34" s="13"/>
      <c r="C34" s="13"/>
      <c r="D34" s="13"/>
      <c r="E34" s="13"/>
      <c r="F34" s="13"/>
      <c r="G34" s="12"/>
      <c r="H34" s="25" t="s">
        <v>108</v>
      </c>
      <c r="I34" s="38" t="s">
        <v>109</v>
      </c>
      <c r="J34" s="23"/>
      <c r="K34" s="39"/>
      <c r="L34" s="38" t="s">
        <v>106</v>
      </c>
      <c r="M34" s="16"/>
      <c r="N34" s="40">
        <v>2880</v>
      </c>
      <c r="O34" s="49"/>
      <c r="P34" s="37"/>
      <c r="Q34" s="13"/>
      <c r="R34" s="58"/>
      <c r="S34" s="58"/>
      <c r="T34" s="2" t="str">
        <f>VLOOKUP(H34,[1]废止表!E20:F65,2,0)</f>
        <v>戒毒治疗</v>
      </c>
    </row>
    <row r="35" s="3" customFormat="1" ht="55" customHeight="1" spans="1:20">
      <c r="A35" s="13"/>
      <c r="B35" s="13"/>
      <c r="C35" s="13"/>
      <c r="D35" s="13"/>
      <c r="E35" s="13"/>
      <c r="F35" s="13"/>
      <c r="G35" s="12"/>
      <c r="H35" s="16">
        <v>311503015</v>
      </c>
      <c r="I35" s="15" t="s">
        <v>110</v>
      </c>
      <c r="J35" s="13"/>
      <c r="K35" s="13"/>
      <c r="L35" s="15" t="s">
        <v>28</v>
      </c>
      <c r="M35" s="13" t="s">
        <v>111</v>
      </c>
      <c r="N35" s="13">
        <v>43</v>
      </c>
      <c r="O35" s="36" t="s">
        <v>112</v>
      </c>
      <c r="P35" s="37"/>
      <c r="Q35" s="13"/>
      <c r="R35" s="58"/>
      <c r="S35" s="58"/>
      <c r="T35" s="2" t="str">
        <f>VLOOKUP(H35,[1]废止表!E4:F67,2,0)</f>
        <v>感觉统合治疗</v>
      </c>
    </row>
    <row r="36" s="3" customFormat="1" ht="44.25" spans="1:20">
      <c r="A36" s="13">
        <v>11</v>
      </c>
      <c r="B36" s="62" t="s">
        <v>113</v>
      </c>
      <c r="C36" s="8" t="s">
        <v>114</v>
      </c>
      <c r="D36" s="13"/>
      <c r="E36" s="13"/>
      <c r="F36" s="15" t="s">
        <v>25</v>
      </c>
      <c r="G36" s="12"/>
      <c r="H36" s="20"/>
      <c r="I36" s="13"/>
      <c r="J36" s="13"/>
      <c r="K36" s="13"/>
      <c r="L36" s="13"/>
      <c r="M36" s="13"/>
      <c r="N36" s="13"/>
      <c r="O36" s="13"/>
      <c r="P36" s="37"/>
      <c r="Q36" s="13"/>
      <c r="R36" s="58"/>
      <c r="S36" s="58"/>
      <c r="T36" s="2" t="e">
        <f>VLOOKUP(H36,[1]废止表!E39:F68,2,0)</f>
        <v>#N/A</v>
      </c>
    </row>
    <row r="37" s="3" customFormat="1" ht="56" customHeight="1" spans="1:20">
      <c r="A37" s="13">
        <v>12</v>
      </c>
      <c r="B37" s="62" t="s">
        <v>115</v>
      </c>
      <c r="C37" s="15" t="s">
        <v>116</v>
      </c>
      <c r="D37" s="15" t="s">
        <v>117</v>
      </c>
      <c r="E37" s="15" t="s">
        <v>88</v>
      </c>
      <c r="F37" s="15" t="s">
        <v>25</v>
      </c>
      <c r="G37" s="26" t="s">
        <v>118</v>
      </c>
      <c r="H37" s="20"/>
      <c r="I37" s="13"/>
      <c r="J37" s="13"/>
      <c r="K37" s="13"/>
      <c r="L37" s="13"/>
      <c r="M37" s="13"/>
      <c r="N37" s="13"/>
      <c r="O37" s="13"/>
      <c r="P37" s="37"/>
      <c r="Q37" s="13"/>
      <c r="R37" s="13"/>
      <c r="S37" s="58"/>
      <c r="T37" s="2" t="e">
        <f>VLOOKUP(H37,[1]废止表!E40:F69,2,0)</f>
        <v>#N/A</v>
      </c>
    </row>
    <row r="38" s="3" customFormat="1" ht="63" customHeight="1" spans="1:20">
      <c r="A38" s="13">
        <v>13</v>
      </c>
      <c r="B38" s="62" t="s">
        <v>119</v>
      </c>
      <c r="C38" s="8" t="s">
        <v>120</v>
      </c>
      <c r="D38" s="13"/>
      <c r="E38" s="13"/>
      <c r="F38" s="15" t="s">
        <v>25</v>
      </c>
      <c r="G38" s="27"/>
      <c r="H38" s="20"/>
      <c r="I38" s="13"/>
      <c r="J38" s="13"/>
      <c r="K38" s="13"/>
      <c r="L38" s="13"/>
      <c r="M38" s="13"/>
      <c r="N38" s="13"/>
      <c r="O38" s="13"/>
      <c r="P38" s="37"/>
      <c r="Q38" s="13"/>
      <c r="R38" s="13"/>
      <c r="S38" s="58"/>
      <c r="T38" s="2" t="e">
        <f>VLOOKUP(H38,[1]废止表!E41:F70,2,0)</f>
        <v>#N/A</v>
      </c>
    </row>
    <row r="39" s="3" customFormat="1" ht="28.5" spans="1:20">
      <c r="A39" s="13">
        <v>14</v>
      </c>
      <c r="B39" s="62" t="s">
        <v>121</v>
      </c>
      <c r="C39" s="15" t="s">
        <v>122</v>
      </c>
      <c r="D39" s="15" t="s">
        <v>123</v>
      </c>
      <c r="E39" s="15" t="s">
        <v>88</v>
      </c>
      <c r="F39" s="15" t="s">
        <v>25</v>
      </c>
      <c r="G39" s="11" t="s">
        <v>124</v>
      </c>
      <c r="H39" s="20">
        <v>311503016</v>
      </c>
      <c r="I39" s="15" t="s">
        <v>95</v>
      </c>
      <c r="J39" s="13"/>
      <c r="K39" s="13"/>
      <c r="L39" s="15" t="s">
        <v>96</v>
      </c>
      <c r="M39" s="13" t="s">
        <v>111</v>
      </c>
      <c r="N39" s="13">
        <v>4</v>
      </c>
      <c r="O39" s="36" t="s">
        <v>17</v>
      </c>
      <c r="P39" s="37"/>
      <c r="Q39" s="13"/>
      <c r="R39" s="13" t="s">
        <v>125</v>
      </c>
      <c r="S39" s="57" t="s">
        <v>126</v>
      </c>
      <c r="T39" s="2" t="str">
        <f>VLOOKUP(H39,[1]废止表!E4:F71,2,0)</f>
        <v>工娱治疗</v>
      </c>
    </row>
    <row r="40" s="3" customFormat="1" ht="51" customHeight="1" spans="1:20">
      <c r="A40" s="13"/>
      <c r="B40" s="13"/>
      <c r="C40" s="13"/>
      <c r="D40" s="13"/>
      <c r="E40" s="13"/>
      <c r="F40" s="13"/>
      <c r="G40" s="12"/>
      <c r="H40" s="20">
        <v>311503017</v>
      </c>
      <c r="I40" s="15" t="s">
        <v>97</v>
      </c>
      <c r="J40" s="13"/>
      <c r="K40" s="13"/>
      <c r="L40" s="15" t="s">
        <v>28</v>
      </c>
      <c r="M40" s="13" t="s">
        <v>111</v>
      </c>
      <c r="N40" s="13">
        <v>16</v>
      </c>
      <c r="O40" s="36" t="s">
        <v>17</v>
      </c>
      <c r="P40" s="37"/>
      <c r="Q40" s="13"/>
      <c r="R40" s="13"/>
      <c r="S40" s="58"/>
      <c r="T40" s="2" t="str">
        <f>VLOOKUP(H40,[1]废止表!E5:F72,2,0)</f>
        <v>特殊工娱治疗</v>
      </c>
    </row>
    <row r="41" s="3" customFormat="1" ht="66" customHeight="1" spans="1:20">
      <c r="A41" s="13">
        <v>15</v>
      </c>
      <c r="B41" s="62" t="s">
        <v>127</v>
      </c>
      <c r="C41" s="8" t="s">
        <v>128</v>
      </c>
      <c r="D41" s="13"/>
      <c r="E41" s="13"/>
      <c r="F41" s="15" t="s">
        <v>25</v>
      </c>
      <c r="G41" s="12"/>
      <c r="H41" s="20"/>
      <c r="I41" s="13"/>
      <c r="J41" s="13"/>
      <c r="K41" s="13"/>
      <c r="L41" s="13"/>
      <c r="M41" s="13"/>
      <c r="N41" s="13"/>
      <c r="O41" s="13"/>
      <c r="P41" s="37"/>
      <c r="Q41" s="13"/>
      <c r="R41" s="13"/>
      <c r="S41" s="58"/>
      <c r="T41" s="2" t="e">
        <f>VLOOKUP(H41,[1]废止表!E44:F73,2,0)</f>
        <v>#N/A</v>
      </c>
    </row>
    <row r="42" s="3" customFormat="1" ht="135" spans="1:20">
      <c r="A42" s="13">
        <v>16</v>
      </c>
      <c r="B42" s="62" t="s">
        <v>129</v>
      </c>
      <c r="C42" s="15" t="s">
        <v>130</v>
      </c>
      <c r="D42" s="15" t="s">
        <v>131</v>
      </c>
      <c r="E42" s="15" t="s">
        <v>132</v>
      </c>
      <c r="F42" s="15" t="s">
        <v>50</v>
      </c>
      <c r="G42" s="24" t="s">
        <v>133</v>
      </c>
      <c r="H42" s="16">
        <v>311503003</v>
      </c>
      <c r="I42" s="32" t="s">
        <v>130</v>
      </c>
      <c r="J42" s="50" t="s">
        <v>134</v>
      </c>
      <c r="K42" s="13"/>
      <c r="L42" s="32" t="s">
        <v>96</v>
      </c>
      <c r="M42" s="41"/>
      <c r="N42" s="35">
        <v>24</v>
      </c>
      <c r="O42" s="13"/>
      <c r="P42" s="13" t="s">
        <v>135</v>
      </c>
      <c r="Q42" s="15" t="s">
        <v>130</v>
      </c>
      <c r="R42" s="13"/>
      <c r="S42" s="58"/>
      <c r="T42" s="2" t="str">
        <f>VLOOKUP(H42,[1]废止表!E8:F74,2,0)</f>
        <v>精神科监护</v>
      </c>
    </row>
  </sheetData>
  <mergeCells count="83">
    <mergeCell ref="A1:C1"/>
    <mergeCell ref="A2:S2"/>
    <mergeCell ref="A3:S3"/>
    <mergeCell ref="P4:S4"/>
    <mergeCell ref="P5:Q5"/>
    <mergeCell ref="R5:S5"/>
    <mergeCell ref="A4:A6"/>
    <mergeCell ref="A7:A16"/>
    <mergeCell ref="A24:A25"/>
    <mergeCell ref="A26:A35"/>
    <mergeCell ref="A39:A40"/>
    <mergeCell ref="B4:B6"/>
    <mergeCell ref="B7:B16"/>
    <mergeCell ref="B24:B25"/>
    <mergeCell ref="B26:B35"/>
    <mergeCell ref="B39:B40"/>
    <mergeCell ref="C4:C6"/>
    <mergeCell ref="C7:C16"/>
    <mergeCell ref="C24:C25"/>
    <mergeCell ref="C26:C35"/>
    <mergeCell ref="C39:C40"/>
    <mergeCell ref="D4:D6"/>
    <mergeCell ref="D7:D17"/>
    <mergeCell ref="D18:D19"/>
    <mergeCell ref="D20:D21"/>
    <mergeCell ref="D24:D25"/>
    <mergeCell ref="D26:D36"/>
    <mergeCell ref="D37:D38"/>
    <mergeCell ref="D39:D41"/>
    <mergeCell ref="E4:E6"/>
    <mergeCell ref="E7:E17"/>
    <mergeCell ref="E18:E19"/>
    <mergeCell ref="E20:E21"/>
    <mergeCell ref="E24:E25"/>
    <mergeCell ref="E26:E36"/>
    <mergeCell ref="E37:E38"/>
    <mergeCell ref="E39:E41"/>
    <mergeCell ref="F4:F6"/>
    <mergeCell ref="F7:F16"/>
    <mergeCell ref="F24:F25"/>
    <mergeCell ref="F26:F35"/>
    <mergeCell ref="F39:F40"/>
    <mergeCell ref="G4:G6"/>
    <mergeCell ref="G7:G17"/>
    <mergeCell ref="G18:G19"/>
    <mergeCell ref="G20:G21"/>
    <mergeCell ref="G24:G25"/>
    <mergeCell ref="G26:G36"/>
    <mergeCell ref="G37:G38"/>
    <mergeCell ref="G39:G41"/>
    <mergeCell ref="H4:H6"/>
    <mergeCell ref="I4:I6"/>
    <mergeCell ref="J4:J6"/>
    <mergeCell ref="K4:K6"/>
    <mergeCell ref="L4:L6"/>
    <mergeCell ref="M4:M6"/>
    <mergeCell ref="N4:N6"/>
    <mergeCell ref="O4:O6"/>
    <mergeCell ref="O33:O34"/>
    <mergeCell ref="P7:P17"/>
    <mergeCell ref="P24:P25"/>
    <mergeCell ref="P26:P36"/>
    <mergeCell ref="P37:P38"/>
    <mergeCell ref="P40:P41"/>
    <mergeCell ref="Q7:Q17"/>
    <mergeCell ref="Q24:Q25"/>
    <mergeCell ref="Q26:Q36"/>
    <mergeCell ref="Q37:Q38"/>
    <mergeCell ref="Q40:Q41"/>
    <mergeCell ref="R7:R17"/>
    <mergeCell ref="R18:R19"/>
    <mergeCell ref="R20:R21"/>
    <mergeCell ref="R24:R25"/>
    <mergeCell ref="R26:R36"/>
    <mergeCell ref="R37:R38"/>
    <mergeCell ref="R39:R41"/>
    <mergeCell ref="S7:S17"/>
    <mergeCell ref="S18:S19"/>
    <mergeCell ref="S20:S21"/>
    <mergeCell ref="S24:S25"/>
    <mergeCell ref="S26:S36"/>
    <mergeCell ref="S37:S38"/>
    <mergeCell ref="S39:S41"/>
  </mergeCells>
  <pageMargins left="0.550694444444444" right="0.196527777777778" top="0.751388888888889" bottom="0.751388888888889" header="0.354166666666667" footer="0.298611111111111"/>
  <pageSetup paperSize="8" scale="67" fitToHeight="0" orientation="landscape" horizontalDpi="600"/>
  <headerFooter>
    <oddFooter>&amp;C第 &amp;P 页，共 &amp;N 页</oddFooter>
  </headerFooter>
  <rowBreaks count="1" manualBreakCount="1">
    <brk id="21" max="1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2026-04-02T08:24:00Z</dcterms:created>
  <dcterms:modified xsi:type="dcterms:W3CDTF">2026-04-02T08:28:29Z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DB768C8A3AE742919373EC3CA2158CF3_11</vt:lpwstr>
  </property>
  <property fmtid="{D5CDD505-2E9C-101B-9397-08002B2CF9AE}" pid="3" name="KSOProductBuildVer">
    <vt:lpwstr>2052-11.1.0.14309</vt:lpwstr>
  </property>
</Properties>
</file>