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1730"/>
  </bookViews>
  <sheets>
    <sheet name="映射关系" sheetId="1" r:id="rId1"/>
  </sheets>
  <externalReferences>
    <externalReference r:id="rId2"/>
  </externalReferences>
  <definedNames>
    <definedName name="_xlnm.Print_Titles" localSheetId="0">映射关系!$2:$6</definedName>
    <definedName name="_xlnm._FilterDatabase" localSheetId="0" hidden="1">映射关系!$A$6:$V$90</definedName>
  </definedNames>
  <calcPr calcId="144525"/>
</workbook>
</file>

<file path=xl/sharedStrings.xml><?xml version="1.0" encoding="utf-8"?>
<sst xmlns="http://schemas.openxmlformats.org/spreadsheetml/2006/main" count="437" uniqueCount="278">
  <si>
    <t>湖南省康复类医疗服务价格项目映射关系表</t>
  </si>
  <si>
    <t>说明：映射表仅作为参考，不作为稽核判定项目内涵的依据。</t>
  </si>
  <si>
    <t>序号</t>
  </si>
  <si>
    <t>国家项目代码</t>
  </si>
  <si>
    <t>立项指南项目名称</t>
  </si>
  <si>
    <r>
      <rPr>
        <b/>
        <sz val="12"/>
        <color theme="1"/>
        <rFont val="仿宋_GB2312"/>
        <charset val="134"/>
      </rPr>
      <t>服务</t>
    </r>
    <r>
      <rPr>
        <b/>
        <sz val="12"/>
        <color theme="1"/>
        <rFont val="Times New Roman"/>
        <charset val="0"/>
      </rPr>
      <t xml:space="preserve">
</t>
    </r>
    <r>
      <rPr>
        <b/>
        <sz val="12"/>
        <color theme="1"/>
        <rFont val="仿宋_GB2312"/>
        <charset val="134"/>
      </rPr>
      <t>产出</t>
    </r>
  </si>
  <si>
    <r>
      <rPr>
        <b/>
        <sz val="12"/>
        <color theme="1"/>
        <rFont val="仿宋_GB2312"/>
        <charset val="134"/>
      </rPr>
      <t>价格</t>
    </r>
    <r>
      <rPr>
        <b/>
        <sz val="12"/>
        <color theme="1"/>
        <rFont val="Times New Roman"/>
        <charset val="0"/>
      </rPr>
      <t xml:space="preserve">
</t>
    </r>
    <r>
      <rPr>
        <b/>
        <sz val="12"/>
        <color theme="1"/>
        <rFont val="仿宋_GB2312"/>
        <charset val="134"/>
      </rPr>
      <t>构成</t>
    </r>
  </si>
  <si>
    <r>
      <rPr>
        <b/>
        <sz val="12"/>
        <color theme="1"/>
        <rFont val="仿宋_GB2312"/>
        <charset val="134"/>
      </rPr>
      <t>计价</t>
    </r>
    <r>
      <rPr>
        <b/>
        <sz val="12"/>
        <color theme="1"/>
        <rFont val="Times New Roman"/>
        <charset val="0"/>
      </rPr>
      <t xml:space="preserve">
</t>
    </r>
    <r>
      <rPr>
        <b/>
        <sz val="12"/>
        <color theme="1"/>
        <rFont val="仿宋_GB2312"/>
        <charset val="134"/>
      </rPr>
      <t>单位</t>
    </r>
  </si>
  <si>
    <r>
      <rPr>
        <b/>
        <sz val="12"/>
        <color theme="1"/>
        <rFont val="仿宋_GB2312"/>
        <charset val="134"/>
      </rPr>
      <t>计价</t>
    </r>
    <r>
      <rPr>
        <b/>
        <sz val="12"/>
        <color theme="1"/>
        <rFont val="Times New Roman"/>
        <charset val="0"/>
      </rPr>
      <t xml:space="preserve">
</t>
    </r>
    <r>
      <rPr>
        <b/>
        <sz val="12"/>
        <color theme="1"/>
        <rFont val="仿宋_GB2312"/>
        <charset val="134"/>
      </rPr>
      <t>说明</t>
    </r>
  </si>
  <si>
    <t>湖南项目编码</t>
  </si>
  <si>
    <t>湖南项目名称</t>
  </si>
  <si>
    <t>项目内涵</t>
  </si>
  <si>
    <r>
      <rPr>
        <b/>
        <sz val="12"/>
        <color theme="1"/>
        <rFont val="仿宋_GB2312"/>
        <charset val="134"/>
      </rPr>
      <t>除外</t>
    </r>
    <r>
      <rPr>
        <b/>
        <sz val="12"/>
        <color theme="1"/>
        <rFont val="Times New Roman"/>
        <charset val="0"/>
      </rPr>
      <t xml:space="preserve">
</t>
    </r>
    <r>
      <rPr>
        <b/>
        <sz val="12"/>
        <color theme="1"/>
        <rFont val="仿宋_GB2312"/>
        <charset val="134"/>
      </rPr>
      <t>内容</t>
    </r>
  </si>
  <si>
    <r>
      <rPr>
        <b/>
        <sz val="12"/>
        <color theme="1"/>
        <rFont val="仿宋_GB2312"/>
        <charset val="134"/>
      </rPr>
      <t>一类</t>
    </r>
    <r>
      <rPr>
        <b/>
        <sz val="12"/>
        <color theme="1"/>
        <rFont val="Times New Roman"/>
        <charset val="0"/>
      </rPr>
      <t xml:space="preserve">
</t>
    </r>
    <r>
      <rPr>
        <b/>
        <sz val="12"/>
        <color theme="1"/>
        <rFont val="仿宋_GB2312"/>
        <charset val="134"/>
      </rPr>
      <t>价格</t>
    </r>
  </si>
  <si>
    <r>
      <rPr>
        <b/>
        <sz val="10"/>
        <color theme="1"/>
        <rFont val="仿宋_GB2312"/>
        <charset val="134"/>
      </rPr>
      <t>同主项目</t>
    </r>
    <r>
      <rPr>
        <b/>
        <sz val="10"/>
        <color theme="1"/>
        <rFont val="Times New Roman"/>
        <charset val="0"/>
      </rPr>
      <t>(</t>
    </r>
    <r>
      <rPr>
        <b/>
        <sz val="10"/>
        <color theme="1"/>
        <rFont val="仿宋_GB2312"/>
        <charset val="134"/>
      </rPr>
      <t>加收、扩展项）</t>
    </r>
    <r>
      <rPr>
        <b/>
        <sz val="10"/>
        <color theme="1"/>
        <rFont val="Times New Roman"/>
        <charset val="0"/>
      </rPr>
      <t>/</t>
    </r>
    <r>
      <rPr>
        <b/>
        <sz val="10"/>
        <color theme="1"/>
        <rFont val="仿宋_GB2312"/>
        <charset val="134"/>
      </rPr>
      <t>纳入价格构成</t>
    </r>
  </si>
  <si>
    <r>
      <rPr>
        <b/>
        <sz val="12"/>
        <color theme="1"/>
        <rFont val="仿宋_GB2312"/>
        <charset val="134"/>
      </rPr>
      <t>国家卫健委</t>
    </r>
    <r>
      <rPr>
        <b/>
        <sz val="12"/>
        <color theme="1"/>
        <rFont val="Times New Roman"/>
        <charset val="0"/>
      </rPr>
      <t>2023</t>
    </r>
    <r>
      <rPr>
        <b/>
        <sz val="12"/>
        <color theme="1"/>
        <rFont val="仿宋_GB2312"/>
        <charset val="134"/>
      </rPr>
      <t>技术规范</t>
    </r>
  </si>
  <si>
    <t>单次常规使用量</t>
  </si>
  <si>
    <r>
      <rPr>
        <b/>
        <sz val="9"/>
        <color theme="1"/>
        <rFont val="仿宋_GB2312"/>
        <charset val="134"/>
      </rPr>
      <t>同主项目</t>
    </r>
    <r>
      <rPr>
        <b/>
        <sz val="9"/>
        <color theme="1"/>
        <rFont val="Times New Roman"/>
        <charset val="0"/>
      </rPr>
      <t>/</t>
    </r>
    <r>
      <rPr>
        <b/>
        <sz val="9"/>
        <color theme="1"/>
        <rFont val="仿宋_GB2312"/>
        <charset val="134"/>
      </rPr>
      <t>扩展项</t>
    </r>
    <r>
      <rPr>
        <b/>
        <sz val="9"/>
        <color theme="1"/>
        <rFont val="Times New Roman"/>
        <charset val="0"/>
      </rPr>
      <t>/</t>
    </r>
    <r>
      <rPr>
        <b/>
        <sz val="9"/>
        <color theme="1"/>
        <rFont val="仿宋_GB2312"/>
        <charset val="134"/>
      </rPr>
      <t>加收项收取</t>
    </r>
  </si>
  <si>
    <t>纳入价格构成</t>
  </si>
  <si>
    <r>
      <rPr>
        <b/>
        <sz val="12"/>
        <color theme="1"/>
        <rFont val="仿宋_GB2312"/>
        <charset val="134"/>
      </rPr>
      <t>项目</t>
    </r>
    <r>
      <rPr>
        <b/>
        <sz val="12"/>
        <color theme="1"/>
        <rFont val="Times New Roman"/>
        <charset val="0"/>
      </rPr>
      <t xml:space="preserve">
</t>
    </r>
    <r>
      <rPr>
        <b/>
        <sz val="12"/>
        <color theme="1"/>
        <rFont val="仿宋_GB2312"/>
        <charset val="134"/>
      </rPr>
      <t>编码</t>
    </r>
  </si>
  <si>
    <r>
      <rPr>
        <b/>
        <sz val="12"/>
        <color theme="1"/>
        <rFont val="仿宋_GB2312"/>
        <charset val="134"/>
      </rPr>
      <t>项目</t>
    </r>
    <r>
      <rPr>
        <b/>
        <sz val="12"/>
        <color theme="1"/>
        <rFont val="Times New Roman"/>
        <charset val="0"/>
      </rPr>
      <t xml:space="preserve">
</t>
    </r>
    <r>
      <rPr>
        <b/>
        <sz val="12"/>
        <color theme="1"/>
        <rFont val="仿宋_GB2312"/>
        <charset val="134"/>
      </rPr>
      <t>名称</t>
    </r>
  </si>
  <si>
    <t>015200000010000</t>
  </si>
  <si>
    <t>意识功能训练</t>
  </si>
  <si>
    <t>通过康复手段对各种疾病造成的昏迷、意识功能障碍等进行康复治疗，改善意识水平。</t>
  </si>
  <si>
    <t>所定价格涵盖计划制定、手法及应用不同康复设备完成声、光、电等各种感觉刺激及各种无创脑调控技术等步骤所需的人力资源、设备成本与基本物质资源消耗。</t>
  </si>
  <si>
    <t>半小时</t>
  </si>
  <si>
    <r>
      <rPr>
        <sz val="10"/>
        <color theme="1"/>
        <rFont val="Times New Roman"/>
        <charset val="0"/>
      </rPr>
      <t>1.</t>
    </r>
    <r>
      <rPr>
        <sz val="10"/>
        <color theme="1"/>
        <rFont val="仿宋_GB2312"/>
        <charset val="134"/>
      </rPr>
      <t>每日限计费</t>
    </r>
    <r>
      <rPr>
        <sz val="10"/>
        <color theme="1"/>
        <rFont val="Times New Roman"/>
        <charset val="0"/>
      </rPr>
      <t>1</t>
    </r>
    <r>
      <rPr>
        <sz val="10"/>
        <color theme="1"/>
        <rFont val="仿宋_GB2312"/>
        <charset val="134"/>
      </rPr>
      <t>个小时。</t>
    </r>
    <r>
      <rPr>
        <sz val="10"/>
        <color theme="1"/>
        <rFont val="Times New Roman"/>
        <charset val="0"/>
      </rPr>
      <t>2.</t>
    </r>
    <r>
      <rPr>
        <sz val="10"/>
        <color theme="1"/>
        <rFont val="仿宋_GB2312"/>
        <charset val="134"/>
      </rPr>
      <t>此项目价格构成已涵盖声、光、电等各种感觉刺激费用，用于同一治疗目的时不再重复收取相关物理治疗项目费用</t>
    </r>
  </si>
  <si>
    <t>精神科和神经内科都要用。/每日平均治疗时长？</t>
  </si>
  <si>
    <t>015200000010001</t>
  </si>
  <si>
    <r>
      <rPr>
        <sz val="12"/>
        <color theme="1"/>
        <rFont val="仿宋_GB2312"/>
        <charset val="134"/>
      </rPr>
      <t>意识功能训练</t>
    </r>
    <r>
      <rPr>
        <sz val="12"/>
        <color theme="1"/>
        <rFont val="Times New Roman"/>
        <charset val="0"/>
      </rPr>
      <t>-</t>
    </r>
    <r>
      <rPr>
        <sz val="12"/>
        <color theme="1"/>
        <rFont val="仿宋_GB2312"/>
        <charset val="134"/>
      </rPr>
      <t>每增加</t>
    </r>
    <r>
      <rPr>
        <sz val="12"/>
        <color theme="1"/>
        <rFont val="Times New Roman"/>
        <charset val="0"/>
      </rPr>
      <t>10</t>
    </r>
    <r>
      <rPr>
        <sz val="12"/>
        <color theme="1"/>
        <rFont val="仿宋_GB2312"/>
        <charset val="134"/>
      </rPr>
      <t>分钟（加收）</t>
    </r>
  </si>
  <si>
    <r>
      <rPr>
        <sz val="12"/>
        <color theme="1"/>
        <rFont val="仿宋_GB2312"/>
        <charset val="134"/>
      </rPr>
      <t>每增加</t>
    </r>
    <r>
      <rPr>
        <sz val="12"/>
        <color theme="1"/>
        <rFont val="Times New Roman"/>
        <charset val="0"/>
      </rPr>
      <t>10</t>
    </r>
    <r>
      <rPr>
        <sz val="12"/>
        <color theme="1"/>
        <rFont val="仿宋_GB2312"/>
        <charset val="134"/>
      </rPr>
      <t>分钟</t>
    </r>
  </si>
  <si>
    <t>015200000010100</t>
  </si>
  <si>
    <r>
      <rPr>
        <sz val="12"/>
        <color theme="1"/>
        <rFont val="仿宋_GB2312"/>
        <charset val="134"/>
      </rPr>
      <t>意识功能训练</t>
    </r>
    <r>
      <rPr>
        <sz val="12"/>
        <color theme="1"/>
        <rFont val="Times New Roman"/>
        <charset val="0"/>
      </rPr>
      <t>-</t>
    </r>
    <r>
      <rPr>
        <sz val="12"/>
        <color theme="1"/>
        <rFont val="仿宋_GB2312"/>
        <charset val="134"/>
      </rPr>
      <t>人工智能辅助训练（扩展）</t>
    </r>
  </si>
  <si>
    <t>015200000020000</t>
  </si>
  <si>
    <t>认知功能训练</t>
  </si>
  <si>
    <t>通过各种康复手段对认知功能障碍进行治疗，改善认知功能。</t>
  </si>
  <si>
    <t>所定价格涵盖计划制定、手法及应用不同康复设备进行认知功能训练等步骤所需的人力资源、设备成本与基本物质资源消耗。</t>
  </si>
  <si>
    <r>
      <rPr>
        <sz val="12"/>
        <color theme="1"/>
        <rFont val="仿宋_GB2312"/>
        <charset val="134"/>
      </rPr>
      <t>每日限计费</t>
    </r>
    <r>
      <rPr>
        <sz val="12"/>
        <color theme="1"/>
        <rFont val="Times New Roman"/>
        <charset val="0"/>
      </rPr>
      <t>1</t>
    </r>
    <r>
      <rPr>
        <sz val="12"/>
        <color theme="1"/>
        <rFont val="仿宋_GB2312"/>
        <charset val="134"/>
      </rPr>
      <t>个小时。</t>
    </r>
  </si>
  <si>
    <t>认知知觉功能障碍训练</t>
  </si>
  <si>
    <t>次</t>
  </si>
  <si>
    <r>
      <rPr>
        <sz val="12"/>
        <color theme="1"/>
        <rFont val="仿宋_GB2312"/>
        <charset val="134"/>
      </rPr>
      <t>同主项目</t>
    </r>
    <r>
      <rPr>
        <sz val="12"/>
        <color theme="1"/>
        <rFont val="Times New Roman"/>
        <charset val="0"/>
      </rPr>
      <t>/</t>
    </r>
    <r>
      <rPr>
        <sz val="12"/>
        <color theme="1"/>
        <rFont val="仿宋_GB2312"/>
        <charset val="134"/>
      </rPr>
      <t>扩展项</t>
    </r>
    <r>
      <rPr>
        <sz val="12"/>
        <color theme="1"/>
        <rFont val="Times New Roman"/>
        <charset val="0"/>
      </rPr>
      <t>/</t>
    </r>
    <r>
      <rPr>
        <sz val="12"/>
        <color theme="1"/>
        <rFont val="仿宋_GB2312"/>
        <charset val="134"/>
      </rPr>
      <t>加收项收取</t>
    </r>
  </si>
  <si>
    <t>MBFZX003</t>
  </si>
  <si>
    <t>认知障碍康复训练</t>
  </si>
  <si>
    <t>MBBZX015
MBEZX001
KAM4H901
MBEBZ001
KAP4H901
MBBZZ003
MBCZZ002
MBEZX002
MBEZX003
MBFBZ001
MBFZX001
MBFZX002
MBGZX001</t>
  </si>
  <si>
    <r>
      <rPr>
        <sz val="10"/>
        <color theme="1"/>
        <rFont val="仿宋_GB2312"/>
        <charset val="134"/>
      </rPr>
      <t>引导式教育训练</t>
    </r>
    <r>
      <rPr>
        <sz val="10"/>
        <color theme="1"/>
        <rFont val="Times New Roman"/>
        <charset val="0"/>
      </rPr>
      <t xml:space="preserve">
</t>
    </r>
    <r>
      <rPr>
        <sz val="10"/>
        <color theme="1"/>
        <rFont val="仿宋_GB2312"/>
        <charset val="134"/>
      </rPr>
      <t>知觉障碍康复训练</t>
    </r>
    <r>
      <rPr>
        <sz val="10"/>
        <color theme="1"/>
        <rFont val="Times New Roman"/>
        <charset val="0"/>
      </rPr>
      <t xml:space="preserve">
</t>
    </r>
    <r>
      <rPr>
        <sz val="10"/>
        <color theme="1"/>
        <rFont val="仿宋_GB2312"/>
        <charset val="134"/>
      </rPr>
      <t>感觉统合治疗</t>
    </r>
    <r>
      <rPr>
        <sz val="10"/>
        <color theme="1"/>
        <rFont val="Times New Roman"/>
        <charset val="0"/>
      </rPr>
      <t xml:space="preserve">
</t>
    </r>
    <r>
      <rPr>
        <sz val="10"/>
        <color theme="1"/>
        <rFont val="仿宋_GB2312"/>
        <charset val="134"/>
      </rPr>
      <t>儿童视觉感觉统合训练</t>
    </r>
    <r>
      <rPr>
        <sz val="10"/>
        <color theme="1"/>
        <rFont val="Times New Roman"/>
        <charset val="0"/>
      </rPr>
      <t xml:space="preserve">
</t>
    </r>
    <r>
      <rPr>
        <sz val="10"/>
        <color theme="1"/>
        <rFont val="仿宋_GB2312"/>
        <charset val="134"/>
      </rPr>
      <t>认知矫正治疗</t>
    </r>
    <r>
      <rPr>
        <sz val="10"/>
        <color theme="1"/>
        <rFont val="Times New Roman"/>
        <charset val="0"/>
      </rPr>
      <t xml:space="preserve">(CCRT)
</t>
    </r>
    <r>
      <rPr>
        <sz val="10"/>
        <color theme="1"/>
        <rFont val="仿宋_GB2312"/>
        <charset val="134"/>
      </rPr>
      <t>体感互动康复训练</t>
    </r>
    <r>
      <rPr>
        <sz val="10"/>
        <color theme="1"/>
        <rFont val="Times New Roman"/>
        <charset val="0"/>
      </rPr>
      <t xml:space="preserve">
</t>
    </r>
    <r>
      <rPr>
        <sz val="10"/>
        <color theme="1"/>
        <rFont val="仿宋_GB2312"/>
        <charset val="134"/>
      </rPr>
      <t>儿童作业治疗</t>
    </r>
    <r>
      <rPr>
        <sz val="10"/>
        <color theme="1"/>
        <rFont val="Times New Roman"/>
        <charset val="0"/>
      </rPr>
      <t xml:space="preserve">
</t>
    </r>
    <r>
      <rPr>
        <sz val="10"/>
        <color theme="1"/>
        <rFont val="仿宋_GB2312"/>
        <charset val="134"/>
      </rPr>
      <t>视听音乐综合训练</t>
    </r>
    <r>
      <rPr>
        <sz val="10"/>
        <color theme="1"/>
        <rFont val="Times New Roman"/>
        <charset val="0"/>
      </rPr>
      <t xml:space="preserve">
</t>
    </r>
    <r>
      <rPr>
        <sz val="10"/>
        <color theme="1"/>
        <rFont val="仿宋_GB2312"/>
        <charset val="134"/>
      </rPr>
      <t>感觉训练</t>
    </r>
    <r>
      <rPr>
        <sz val="10"/>
        <color theme="1"/>
        <rFont val="Times New Roman"/>
        <charset val="0"/>
      </rPr>
      <t xml:space="preserve">
</t>
    </r>
    <r>
      <rPr>
        <sz val="10"/>
        <color theme="1"/>
        <rFont val="仿宋_GB2312"/>
        <charset val="134"/>
      </rPr>
      <t>情景互动训练</t>
    </r>
    <r>
      <rPr>
        <sz val="10"/>
        <color theme="1"/>
        <rFont val="Times New Roman"/>
        <charset val="0"/>
      </rPr>
      <t xml:space="preserve">
</t>
    </r>
    <r>
      <rPr>
        <sz val="10"/>
        <color theme="1"/>
        <rFont val="仿宋_GB2312"/>
        <charset val="134"/>
      </rPr>
      <t>儿童认知能力训练</t>
    </r>
    <r>
      <rPr>
        <sz val="10"/>
        <color theme="1"/>
        <rFont val="Times New Roman"/>
        <charset val="0"/>
      </rPr>
      <t xml:space="preserve">
</t>
    </r>
    <r>
      <rPr>
        <sz val="10"/>
        <color theme="1"/>
        <rFont val="仿宋_GB2312"/>
        <charset val="134"/>
      </rPr>
      <t>儿童适应能力训练</t>
    </r>
    <r>
      <rPr>
        <sz val="10"/>
        <color theme="1"/>
        <rFont val="Times New Roman"/>
        <charset val="0"/>
      </rPr>
      <t xml:space="preserve">
</t>
    </r>
    <r>
      <rPr>
        <sz val="10"/>
        <color theme="1"/>
        <rFont val="仿宋_GB2312"/>
        <charset val="134"/>
      </rPr>
      <t>认知行为塑造训练</t>
    </r>
  </si>
  <si>
    <t>引导式教育训练</t>
  </si>
  <si>
    <t xml:space="preserve"> </t>
  </si>
  <si>
    <t>感觉统合治疗</t>
  </si>
  <si>
    <t>情景互动训练</t>
  </si>
  <si>
    <t>通过运用可视化情景互动训练仪，根据患者存在的功能障碍情况，选择配件，利用视觉、声觉的反馈进行运动、认知的康复训练，达到训练手眼协调能力、精细化能力、四肢力量训练能力的提高。</t>
  </si>
  <si>
    <r>
      <rPr>
        <sz val="9"/>
        <color theme="1"/>
        <rFont val="仿宋_GB2312"/>
        <charset val="134"/>
      </rPr>
      <t>湘医保发</t>
    </r>
    <r>
      <rPr>
        <sz val="9"/>
        <color theme="1"/>
        <rFont val="Times New Roman"/>
        <charset val="0"/>
      </rPr>
      <t>[2023]25</t>
    </r>
    <r>
      <rPr>
        <sz val="9"/>
        <color theme="1"/>
        <rFont val="仿宋_GB2312"/>
        <charset val="134"/>
      </rPr>
      <t>号，地方项目</t>
    </r>
  </si>
  <si>
    <t>1/地方项目</t>
  </si>
  <si>
    <t>015200000020001</t>
  </si>
  <si>
    <r>
      <rPr>
        <sz val="12"/>
        <color theme="1"/>
        <rFont val="仿宋_GB2312"/>
        <charset val="134"/>
      </rPr>
      <t>认知功能训练</t>
    </r>
    <r>
      <rPr>
        <sz val="12"/>
        <color theme="1"/>
        <rFont val="Times New Roman"/>
        <charset val="0"/>
      </rPr>
      <t>-</t>
    </r>
    <r>
      <rPr>
        <sz val="12"/>
        <color theme="1"/>
        <rFont val="仿宋_GB2312"/>
        <charset val="134"/>
      </rPr>
      <t>每增加</t>
    </r>
    <r>
      <rPr>
        <sz val="12"/>
        <color theme="1"/>
        <rFont val="Times New Roman"/>
        <charset val="0"/>
      </rPr>
      <t>10</t>
    </r>
    <r>
      <rPr>
        <sz val="12"/>
        <color theme="1"/>
        <rFont val="仿宋_GB2312"/>
        <charset val="134"/>
      </rPr>
      <t>分钟（加收）</t>
    </r>
  </si>
  <si>
    <t>每日平均治疗时长？</t>
  </si>
  <si>
    <t>015200000020100</t>
  </si>
  <si>
    <r>
      <rPr>
        <sz val="12"/>
        <color theme="1"/>
        <rFont val="仿宋_GB2312"/>
        <charset val="134"/>
      </rPr>
      <t>认知功能训练</t>
    </r>
    <r>
      <rPr>
        <sz val="12"/>
        <color theme="1"/>
        <rFont val="Times New Roman"/>
        <charset val="0"/>
      </rPr>
      <t>-</t>
    </r>
    <r>
      <rPr>
        <sz val="12"/>
        <color theme="1"/>
        <rFont val="仿宋_GB2312"/>
        <charset val="134"/>
      </rPr>
      <t>人工智能辅助训练（扩展）</t>
    </r>
  </si>
  <si>
    <t>015200000030000</t>
  </si>
  <si>
    <t>吞咽功能训练</t>
  </si>
  <si>
    <t>通过各种康复手段对吞咽功能障碍进行治疗，改善摄食吞咽功能。</t>
  </si>
  <si>
    <t>所定价格涵盖计划制定、手法及应用不同康复设备进行吞咽功能训练等步骤所需的人力资源、设备成本与基本物质资源消耗。</t>
  </si>
  <si>
    <t>吞咽功能障碍训练</t>
  </si>
  <si>
    <t>MBDHQ001</t>
  </si>
  <si>
    <t>吞咽障碍治疗</t>
  </si>
  <si>
    <t>MBBHB001
MBBHM001
MBDZX009
MBEGG001</t>
  </si>
  <si>
    <r>
      <rPr>
        <sz val="10"/>
        <color theme="1"/>
        <rFont val="仿宋_GB2312"/>
        <charset val="134"/>
      </rPr>
      <t>肌肉功能训练</t>
    </r>
    <r>
      <rPr>
        <sz val="10"/>
        <color theme="1"/>
        <rFont val="Times New Roman"/>
        <charset val="0"/>
      </rPr>
      <t xml:space="preserve">
</t>
    </r>
    <r>
      <rPr>
        <sz val="10"/>
        <color theme="1"/>
        <rFont val="仿宋_GB2312"/>
        <charset val="134"/>
      </rPr>
      <t>儿童口部感觉运动功能训练</t>
    </r>
    <r>
      <rPr>
        <sz val="10"/>
        <color theme="1"/>
        <rFont val="Times New Roman"/>
        <charset val="0"/>
      </rPr>
      <t xml:space="preserve">
</t>
    </r>
    <r>
      <rPr>
        <sz val="10"/>
        <color theme="1"/>
        <rFont val="仿宋_GB2312"/>
        <charset val="134"/>
      </rPr>
      <t>吞咽电刺激治疗</t>
    </r>
    <r>
      <rPr>
        <sz val="10"/>
        <color theme="1"/>
        <rFont val="Times New Roman"/>
        <charset val="0"/>
      </rPr>
      <t xml:space="preserve">
</t>
    </r>
    <r>
      <rPr>
        <sz val="10"/>
        <color theme="1"/>
        <rFont val="仿宋_GB2312"/>
        <charset val="134"/>
      </rPr>
      <t>吞咽球囊治疗</t>
    </r>
  </si>
  <si>
    <t>015200000030001</t>
  </si>
  <si>
    <r>
      <rPr>
        <sz val="12"/>
        <color theme="1"/>
        <rFont val="仿宋_GB2312"/>
        <charset val="134"/>
      </rPr>
      <t>吞咽功能训练</t>
    </r>
    <r>
      <rPr>
        <sz val="12"/>
        <color theme="1"/>
        <rFont val="Times New Roman"/>
        <charset val="0"/>
      </rPr>
      <t>-</t>
    </r>
    <r>
      <rPr>
        <sz val="12"/>
        <color theme="1"/>
        <rFont val="仿宋_GB2312"/>
        <charset val="134"/>
      </rPr>
      <t>每增加</t>
    </r>
    <r>
      <rPr>
        <sz val="12"/>
        <color theme="1"/>
        <rFont val="Times New Roman"/>
        <charset val="0"/>
      </rPr>
      <t>10</t>
    </r>
    <r>
      <rPr>
        <sz val="12"/>
        <color theme="1"/>
        <rFont val="仿宋_GB2312"/>
        <charset val="134"/>
      </rPr>
      <t>分钟（加收）</t>
    </r>
  </si>
  <si>
    <t>015200000030100</t>
  </si>
  <si>
    <r>
      <rPr>
        <sz val="12"/>
        <color theme="1"/>
        <rFont val="仿宋_GB2312"/>
        <charset val="134"/>
      </rPr>
      <t>吞咽功能训练</t>
    </r>
    <r>
      <rPr>
        <sz val="12"/>
        <color theme="1"/>
        <rFont val="Times New Roman"/>
        <charset val="0"/>
      </rPr>
      <t>-</t>
    </r>
    <r>
      <rPr>
        <sz val="12"/>
        <color theme="1"/>
        <rFont val="仿宋_GB2312"/>
        <charset val="134"/>
      </rPr>
      <t>人工智能辅助训练（扩展）</t>
    </r>
  </si>
  <si>
    <t>015200000040000</t>
  </si>
  <si>
    <t>言语功能训练</t>
  </si>
  <si>
    <r>
      <rPr>
        <sz val="11"/>
        <color theme="1"/>
        <rFont val="仿宋_GB2312"/>
        <charset val="134"/>
      </rPr>
      <t>通过各种康复手段对言语</t>
    </r>
    <r>
      <rPr>
        <sz val="11"/>
        <color theme="1"/>
        <rFont val="Times New Roman"/>
        <charset val="0"/>
      </rPr>
      <t>-</t>
    </r>
    <r>
      <rPr>
        <sz val="11"/>
        <color theme="1"/>
        <rFont val="仿宋_GB2312"/>
        <charset val="134"/>
      </rPr>
      <t>语言功能障碍进行治疗，改善言语</t>
    </r>
    <r>
      <rPr>
        <sz val="11"/>
        <color theme="1"/>
        <rFont val="Times New Roman"/>
        <charset val="0"/>
      </rPr>
      <t>-</t>
    </r>
    <r>
      <rPr>
        <sz val="11"/>
        <color theme="1"/>
        <rFont val="仿宋_GB2312"/>
        <charset val="134"/>
      </rPr>
      <t>语言功能。</t>
    </r>
  </si>
  <si>
    <t>所定价格涵盖计划制定、手法及应用不同康复设备进行言语功能训练等步骤所需的人力资源、设备成本与基本物质资源消耗。</t>
  </si>
  <si>
    <t>口吃训练</t>
  </si>
  <si>
    <r>
      <rPr>
        <sz val="12"/>
        <color theme="1"/>
        <rFont val="Times New Roman"/>
        <charset val="0"/>
      </rPr>
      <t>30</t>
    </r>
    <r>
      <rPr>
        <sz val="12"/>
        <color theme="1"/>
        <rFont val="仿宋_GB2312"/>
        <charset val="134"/>
      </rPr>
      <t>分钟</t>
    </r>
    <r>
      <rPr>
        <sz val="12"/>
        <color theme="1"/>
        <rFont val="Times New Roman"/>
        <charset val="0"/>
      </rPr>
      <t xml:space="preserve">
/</t>
    </r>
    <r>
      <rPr>
        <sz val="12"/>
        <color theme="1"/>
        <rFont val="仿宋_GB2312"/>
        <charset val="134"/>
      </rPr>
      <t>次</t>
    </r>
  </si>
  <si>
    <t>MBBZX015
MBDZX001
MBDZX002
MBDZX005
MBDZX006
MBDZX003
MBDZX004
MBDZX007
MBDZX008
MBDZZ001
MBDZZ002
MBDZZ003
MBGZX002</t>
  </si>
  <si>
    <r>
      <rPr>
        <sz val="10"/>
        <color theme="1"/>
        <rFont val="仿宋_GB2312"/>
        <charset val="134"/>
      </rPr>
      <t>引导式教育训练</t>
    </r>
    <r>
      <rPr>
        <sz val="10"/>
        <color theme="1"/>
        <rFont val="Times New Roman"/>
        <charset val="0"/>
      </rPr>
      <t xml:space="preserve">
</t>
    </r>
    <r>
      <rPr>
        <sz val="10"/>
        <color theme="1"/>
        <rFont val="仿宋_GB2312"/>
        <charset val="134"/>
      </rPr>
      <t>口吃治疗</t>
    </r>
    <r>
      <rPr>
        <sz val="10"/>
        <color theme="1"/>
        <rFont val="Times New Roman"/>
        <charset val="0"/>
      </rPr>
      <t xml:space="preserve">
</t>
    </r>
    <r>
      <rPr>
        <sz val="10"/>
        <color theme="1"/>
        <rFont val="仿宋_GB2312"/>
        <charset val="134"/>
      </rPr>
      <t>失语症治疗</t>
    </r>
    <r>
      <rPr>
        <sz val="10"/>
        <color theme="1"/>
        <rFont val="Times New Roman"/>
        <charset val="0"/>
      </rPr>
      <t xml:space="preserve">
</t>
    </r>
    <r>
      <rPr>
        <sz val="10"/>
        <color theme="1"/>
        <rFont val="仿宋_GB2312"/>
        <charset val="134"/>
      </rPr>
      <t>儿童听力障碍语言训练</t>
    </r>
    <r>
      <rPr>
        <sz val="10"/>
        <color theme="1"/>
        <rFont val="Times New Roman"/>
        <charset val="0"/>
      </rPr>
      <t xml:space="preserve">
</t>
    </r>
    <r>
      <rPr>
        <sz val="10"/>
        <color theme="1"/>
        <rFont val="仿宋_GB2312"/>
        <charset val="134"/>
      </rPr>
      <t>构音障碍治疗</t>
    </r>
    <r>
      <rPr>
        <sz val="10"/>
        <color theme="1"/>
        <rFont val="Times New Roman"/>
        <charset val="0"/>
      </rPr>
      <t xml:space="preserve">
</t>
    </r>
    <r>
      <rPr>
        <sz val="10"/>
        <color theme="1"/>
        <rFont val="仿宋_GB2312"/>
        <charset val="134"/>
      </rPr>
      <t>儿童语言康复治疗</t>
    </r>
    <r>
      <rPr>
        <sz val="10"/>
        <color theme="1"/>
        <rFont val="Times New Roman"/>
        <charset val="0"/>
      </rPr>
      <t xml:space="preserve">
</t>
    </r>
    <r>
      <rPr>
        <sz val="10"/>
        <color theme="1"/>
        <rFont val="仿宋_GB2312"/>
        <charset val="134"/>
      </rPr>
      <t>孤独症儿童语言障碍训练</t>
    </r>
    <r>
      <rPr>
        <sz val="10"/>
        <color theme="1"/>
        <rFont val="Times New Roman"/>
        <charset val="0"/>
      </rPr>
      <t xml:space="preserve">
</t>
    </r>
    <r>
      <rPr>
        <sz val="10"/>
        <color theme="1"/>
        <rFont val="仿宋_GB2312"/>
        <charset val="134"/>
      </rPr>
      <t>发声障碍治疗</t>
    </r>
    <r>
      <rPr>
        <sz val="10"/>
        <color theme="1"/>
        <rFont val="Times New Roman"/>
        <charset val="0"/>
      </rPr>
      <t xml:space="preserve">
</t>
    </r>
    <r>
      <rPr>
        <sz val="10"/>
        <color theme="1"/>
        <rFont val="仿宋_GB2312"/>
        <charset val="134"/>
      </rPr>
      <t>喉切除术后语音治疗</t>
    </r>
    <r>
      <rPr>
        <sz val="10"/>
        <color theme="1"/>
        <rFont val="Times New Roman"/>
        <charset val="0"/>
      </rPr>
      <t xml:space="preserve">
</t>
    </r>
    <r>
      <rPr>
        <sz val="10"/>
        <color theme="1"/>
        <rFont val="仿宋_GB2312"/>
        <charset val="134"/>
      </rPr>
      <t>实用语言交流能力治疗</t>
    </r>
    <r>
      <rPr>
        <sz val="10"/>
        <color theme="1"/>
        <rFont val="Times New Roman"/>
        <charset val="0"/>
      </rPr>
      <t xml:space="preserve">
</t>
    </r>
    <r>
      <rPr>
        <sz val="10"/>
        <color theme="1"/>
        <rFont val="仿宋_GB2312"/>
        <charset val="134"/>
      </rPr>
      <t>诵读训练</t>
    </r>
    <r>
      <rPr>
        <sz val="10"/>
        <color theme="1"/>
        <rFont val="Times New Roman"/>
        <charset val="0"/>
      </rPr>
      <t xml:space="preserve">
</t>
    </r>
    <r>
      <rPr>
        <sz val="10"/>
        <color theme="1"/>
        <rFont val="仿宋_GB2312"/>
        <charset val="134"/>
      </rPr>
      <t>儿童言语治疗</t>
    </r>
    <r>
      <rPr>
        <sz val="10"/>
        <color theme="1"/>
        <rFont val="Times New Roman"/>
        <charset val="0"/>
      </rPr>
      <t xml:space="preserve">
</t>
    </r>
    <r>
      <rPr>
        <sz val="10"/>
        <color theme="1"/>
        <rFont val="仿宋_GB2312"/>
        <charset val="134"/>
      </rPr>
      <t>神经学音乐治疗</t>
    </r>
  </si>
  <si>
    <t>言语训练</t>
  </si>
  <si>
    <t>儿童听力障碍语言训练</t>
  </si>
  <si>
    <t>构音障碍训练</t>
  </si>
  <si>
    <t>听力整合及语言训练</t>
  </si>
  <si>
    <t>015200000040001</t>
  </si>
  <si>
    <r>
      <rPr>
        <sz val="12"/>
        <color theme="1"/>
        <rFont val="仿宋_GB2312"/>
        <charset val="134"/>
      </rPr>
      <t>言语功能训练</t>
    </r>
    <r>
      <rPr>
        <sz val="12"/>
        <color theme="1"/>
        <rFont val="Times New Roman"/>
        <charset val="0"/>
      </rPr>
      <t>-</t>
    </r>
    <r>
      <rPr>
        <sz val="12"/>
        <color theme="1"/>
        <rFont val="仿宋_GB2312"/>
        <charset val="134"/>
      </rPr>
      <t>每增加</t>
    </r>
    <r>
      <rPr>
        <sz val="12"/>
        <color theme="1"/>
        <rFont val="Times New Roman"/>
        <charset val="0"/>
      </rPr>
      <t>10</t>
    </r>
    <r>
      <rPr>
        <sz val="12"/>
        <color theme="1"/>
        <rFont val="仿宋_GB2312"/>
        <charset val="134"/>
      </rPr>
      <t>分钟（加收）</t>
    </r>
  </si>
  <si>
    <t>015200000040100</t>
  </si>
  <si>
    <r>
      <rPr>
        <sz val="12"/>
        <color theme="1"/>
        <rFont val="仿宋_GB2312"/>
        <charset val="134"/>
      </rPr>
      <t>言语功能训练</t>
    </r>
    <r>
      <rPr>
        <sz val="12"/>
        <color theme="1"/>
        <rFont val="Times New Roman"/>
        <charset val="0"/>
      </rPr>
      <t>-</t>
    </r>
    <r>
      <rPr>
        <sz val="12"/>
        <color theme="1"/>
        <rFont val="仿宋_GB2312"/>
        <charset val="134"/>
      </rPr>
      <t>人工智能辅助训练（扩展）</t>
    </r>
  </si>
  <si>
    <t>015200000050000</t>
  </si>
  <si>
    <t>运动功能训练</t>
  </si>
  <si>
    <t>通过各种康复手段对四肢和躯干的运动功能障碍进行治疗，改善躯体运动功能。</t>
  </si>
  <si>
    <t>所定价格涵盖计划制定、手法及应用不同康复设备进行运动功能训练等步骤所需的人力资源、设备成本与基本物质资源消耗。</t>
  </si>
  <si>
    <r>
      <rPr>
        <sz val="12"/>
        <color theme="1"/>
        <rFont val="仿宋_GB2312"/>
        <charset val="134"/>
      </rPr>
      <t>每日限计费</t>
    </r>
    <r>
      <rPr>
        <sz val="12"/>
        <color theme="1"/>
        <rFont val="Times New Roman"/>
        <charset val="0"/>
      </rPr>
      <t>100</t>
    </r>
    <r>
      <rPr>
        <sz val="12"/>
        <color theme="1"/>
        <rFont val="仿宋_GB2312"/>
        <charset val="134"/>
      </rPr>
      <t>分钟。</t>
    </r>
  </si>
  <si>
    <t>运动疗法</t>
  </si>
  <si>
    <t>全身肌力训练、各关节活动度训练、徒手体操、器械训练、步态平衡功能训练、骨质疏松治疗、呼吸训练分别参照执行</t>
  </si>
  <si>
    <t>一次性呼吸训练器</t>
  </si>
  <si>
    <r>
      <rPr>
        <sz val="12"/>
        <color theme="1"/>
        <rFont val="Times New Roman"/>
        <charset val="0"/>
      </rPr>
      <t>45</t>
    </r>
    <r>
      <rPr>
        <sz val="12"/>
        <color theme="1"/>
        <rFont val="仿宋_GB2312"/>
        <charset val="134"/>
      </rPr>
      <t>分钟</t>
    </r>
    <r>
      <rPr>
        <sz val="12"/>
        <color theme="1"/>
        <rFont val="Times New Roman"/>
        <charset val="0"/>
      </rPr>
      <t xml:space="preserve">
/</t>
    </r>
    <r>
      <rPr>
        <sz val="12"/>
        <color theme="1"/>
        <rFont val="仿宋_GB2312"/>
        <charset val="134"/>
      </rPr>
      <t>次</t>
    </r>
  </si>
  <si>
    <t>MBAVE001
MBBVE001
MBBVF001
MBBHY001
MBBVG002
MBBX8002
MBBXA001
MBBZX009
MBBZX010
MBBZX011
MBBZX012
MBBXA003
MBBZX013
MBCWR001
MBCWR002
MBBX7002
MBBX7003
MBHZZ002
MBHZZ001
MBBZX002
MBCZX001
MBCZZ002
MBBW6001
MBBW6002
MBBW6003
MBBW6004
MBBW6005
MBBW6006
MBBWA001
MBBWR001
MBBX7001
MBBZH001
MBBZX001
MBBZX003
MBBZX004
MBBZX005
MBBZX006
MBBZX007
MBBZX008
MBBX8001
MBBXA002
MBBZX014
MBBZX016
MBBZX017
MBBZX019
MBBZX020
MBBZY001
MBBZY002
MBBZY004
MBBZZ003
MBCW6001
MBHZX002
MBHZX003
MBHZX004
MBLZZ001
MBLZZ002
MBLZZ004
MBZEA001</t>
  </si>
  <si>
    <r>
      <rPr>
        <sz val="9"/>
        <color theme="1"/>
        <rFont val="仿宋_GB2312"/>
        <charset val="134"/>
      </rPr>
      <t>脊柱侧凸康复治疗</t>
    </r>
    <r>
      <rPr>
        <sz val="9"/>
        <color theme="1"/>
        <rFont val="Times New Roman"/>
        <charset val="0"/>
      </rPr>
      <t xml:space="preserve">
</t>
    </r>
    <r>
      <rPr>
        <sz val="9"/>
        <color theme="1"/>
        <rFont val="仿宋_GB2312"/>
        <charset val="134"/>
      </rPr>
      <t>脊柱矫形器康复治疗</t>
    </r>
    <r>
      <rPr>
        <sz val="9"/>
        <color theme="1"/>
        <rFont val="Times New Roman"/>
        <charset val="0"/>
      </rPr>
      <t xml:space="preserve">
</t>
    </r>
    <r>
      <rPr>
        <sz val="9"/>
        <color theme="1"/>
        <rFont val="仿宋_GB2312"/>
        <charset val="134"/>
      </rPr>
      <t>脊柱关节松动训练</t>
    </r>
    <r>
      <rPr>
        <sz val="9"/>
        <color theme="1"/>
        <rFont val="Times New Roman"/>
        <charset val="0"/>
      </rPr>
      <t xml:space="preserve">
</t>
    </r>
    <r>
      <rPr>
        <sz val="9"/>
        <color theme="1"/>
        <rFont val="仿宋_GB2312"/>
        <charset val="134"/>
      </rPr>
      <t>颈部综合运动训练</t>
    </r>
    <r>
      <rPr>
        <sz val="9"/>
        <color theme="1"/>
        <rFont val="Times New Roman"/>
        <charset val="0"/>
      </rPr>
      <t xml:space="preserve">
</t>
    </r>
    <r>
      <rPr>
        <sz val="9"/>
        <color theme="1"/>
        <rFont val="仿宋_GB2312"/>
        <charset val="134"/>
      </rPr>
      <t>腰背肌器械训练</t>
    </r>
    <r>
      <rPr>
        <sz val="9"/>
        <color theme="1"/>
        <rFont val="Times New Roman"/>
        <charset val="0"/>
      </rPr>
      <t xml:space="preserve">
</t>
    </r>
    <r>
      <rPr>
        <sz val="9"/>
        <color theme="1"/>
        <rFont val="仿宋_GB2312"/>
        <charset val="134"/>
      </rPr>
      <t>徒手肌力训练</t>
    </r>
    <r>
      <rPr>
        <sz val="9"/>
        <color theme="1"/>
        <rFont val="Times New Roman"/>
        <charset val="0"/>
      </rPr>
      <t xml:space="preserve">
</t>
    </r>
    <r>
      <rPr>
        <sz val="9"/>
        <color theme="1"/>
        <rFont val="仿宋_GB2312"/>
        <charset val="134"/>
      </rPr>
      <t>下肢综合运动训练</t>
    </r>
    <r>
      <rPr>
        <sz val="9"/>
        <color theme="1"/>
        <rFont val="Times New Roman"/>
        <charset val="0"/>
      </rPr>
      <t xml:space="preserve">
</t>
    </r>
    <r>
      <rPr>
        <sz val="9"/>
        <color theme="1"/>
        <rFont val="仿宋_GB2312"/>
        <charset val="134"/>
      </rPr>
      <t>减重支持系统训练</t>
    </r>
    <r>
      <rPr>
        <sz val="9"/>
        <color theme="1"/>
        <rFont val="Times New Roman"/>
        <charset val="0"/>
      </rPr>
      <t xml:space="preserve">
</t>
    </r>
    <r>
      <rPr>
        <sz val="9"/>
        <color theme="1"/>
        <rFont val="仿宋_GB2312"/>
        <charset val="134"/>
      </rPr>
      <t>电动起立床训练</t>
    </r>
    <r>
      <rPr>
        <sz val="9"/>
        <color theme="1"/>
        <rFont val="Times New Roman"/>
        <charset val="0"/>
      </rPr>
      <t xml:space="preserve">
</t>
    </r>
    <r>
      <rPr>
        <sz val="9"/>
        <color theme="1"/>
        <rFont val="仿宋_GB2312"/>
        <charset val="134"/>
      </rPr>
      <t>跑台康复训练</t>
    </r>
    <r>
      <rPr>
        <sz val="9"/>
        <color theme="1"/>
        <rFont val="Times New Roman"/>
        <charset val="0"/>
      </rPr>
      <t xml:space="preserve">
</t>
    </r>
    <r>
      <rPr>
        <sz val="9"/>
        <color theme="1"/>
        <rFont val="仿宋_GB2312"/>
        <charset val="134"/>
      </rPr>
      <t>功率自行车康复训练</t>
    </r>
    <r>
      <rPr>
        <sz val="9"/>
        <color theme="1"/>
        <rFont val="Times New Roman"/>
        <charset val="0"/>
      </rPr>
      <t xml:space="preserve">
</t>
    </r>
    <r>
      <rPr>
        <sz val="9"/>
        <color theme="1"/>
        <rFont val="仿宋_GB2312"/>
        <charset val="134"/>
      </rPr>
      <t>平衡生物反馈训练</t>
    </r>
    <r>
      <rPr>
        <sz val="9"/>
        <color theme="1"/>
        <rFont val="Times New Roman"/>
        <charset val="0"/>
      </rPr>
      <t xml:space="preserve">
</t>
    </r>
    <r>
      <rPr>
        <sz val="9"/>
        <color theme="1"/>
        <rFont val="仿宋_GB2312"/>
        <charset val="134"/>
      </rPr>
      <t>肢体平衡功能训练</t>
    </r>
    <r>
      <rPr>
        <sz val="9"/>
        <color theme="1"/>
        <rFont val="Times New Roman"/>
        <charset val="0"/>
      </rPr>
      <t xml:space="preserve">
</t>
    </r>
    <r>
      <rPr>
        <sz val="9"/>
        <color theme="1"/>
        <rFont val="仿宋_GB2312"/>
        <charset val="134"/>
      </rPr>
      <t>徒手手功能训练</t>
    </r>
    <r>
      <rPr>
        <sz val="9"/>
        <color theme="1"/>
        <rFont val="Times New Roman"/>
        <charset val="0"/>
      </rPr>
      <t xml:space="preserve">
</t>
    </r>
    <r>
      <rPr>
        <sz val="9"/>
        <color theme="1"/>
        <rFont val="仿宋_GB2312"/>
        <charset val="134"/>
      </rPr>
      <t>器械手功能训练</t>
    </r>
    <r>
      <rPr>
        <sz val="9"/>
        <color theme="1"/>
        <rFont val="Times New Roman"/>
        <charset val="0"/>
      </rPr>
      <t xml:space="preserve">
</t>
    </r>
    <r>
      <rPr>
        <sz val="9"/>
        <color theme="1"/>
        <rFont val="仿宋_GB2312"/>
        <charset val="134"/>
      </rPr>
      <t>小关节松动训练</t>
    </r>
    <r>
      <rPr>
        <sz val="9"/>
        <color theme="1"/>
        <rFont val="Times New Roman"/>
        <charset val="0"/>
      </rPr>
      <t xml:space="preserve">
</t>
    </r>
    <r>
      <rPr>
        <sz val="9"/>
        <color theme="1"/>
        <rFont val="仿宋_GB2312"/>
        <charset val="134"/>
      </rPr>
      <t>大关节松动训练</t>
    </r>
    <r>
      <rPr>
        <sz val="9"/>
        <color theme="1"/>
        <rFont val="Times New Roman"/>
        <charset val="0"/>
      </rPr>
      <t xml:space="preserve">
</t>
    </r>
    <r>
      <rPr>
        <sz val="9"/>
        <color theme="1"/>
        <rFont val="仿宋_GB2312"/>
        <charset val="134"/>
      </rPr>
      <t>医疗体操训练</t>
    </r>
    <r>
      <rPr>
        <sz val="9"/>
        <color theme="1"/>
        <rFont val="Times New Roman"/>
        <charset val="0"/>
      </rPr>
      <t xml:space="preserve">
</t>
    </r>
    <r>
      <rPr>
        <sz val="9"/>
        <color theme="1"/>
        <rFont val="仿宋_GB2312"/>
        <charset val="134"/>
      </rPr>
      <t>文体活动疗法</t>
    </r>
    <r>
      <rPr>
        <sz val="9"/>
        <color theme="1"/>
        <rFont val="Times New Roman"/>
        <charset val="0"/>
      </rPr>
      <t xml:space="preserve">
</t>
    </r>
    <r>
      <rPr>
        <sz val="9"/>
        <color theme="1"/>
        <rFont val="仿宋_GB2312"/>
        <charset val="134"/>
      </rPr>
      <t>等速肌力训练</t>
    </r>
    <r>
      <rPr>
        <sz val="9"/>
        <color theme="1"/>
        <rFont val="Times New Roman"/>
        <charset val="0"/>
      </rPr>
      <t xml:space="preserve">
</t>
    </r>
    <r>
      <rPr>
        <sz val="9"/>
        <color theme="1"/>
        <rFont val="仿宋_GB2312"/>
        <charset val="134"/>
      </rPr>
      <t>身体功能障碍作业疗法训练</t>
    </r>
    <r>
      <rPr>
        <sz val="9"/>
        <color theme="1"/>
        <rFont val="Times New Roman"/>
        <charset val="0"/>
      </rPr>
      <t xml:space="preserve">
</t>
    </r>
    <r>
      <rPr>
        <sz val="9"/>
        <color theme="1"/>
        <rFont val="仿宋_GB2312"/>
        <charset val="134"/>
      </rPr>
      <t>儿童作业治疗</t>
    </r>
    <r>
      <rPr>
        <sz val="9"/>
        <color theme="1"/>
        <rFont val="Times New Roman"/>
        <charset val="0"/>
      </rPr>
      <t xml:space="preserve">
</t>
    </r>
    <r>
      <rPr>
        <sz val="9"/>
        <color theme="1"/>
        <rFont val="仿宋_GB2312"/>
        <charset val="134"/>
      </rPr>
      <t>偏瘫肢体综合训练</t>
    </r>
    <r>
      <rPr>
        <sz val="9"/>
        <color theme="1"/>
        <rFont val="Times New Roman"/>
        <charset val="0"/>
      </rPr>
      <t xml:space="preserve">
</t>
    </r>
    <r>
      <rPr>
        <sz val="9"/>
        <color theme="1"/>
        <rFont val="仿宋_GB2312"/>
        <charset val="134"/>
      </rPr>
      <t>脑瘫肢体综合训练</t>
    </r>
    <r>
      <rPr>
        <sz val="9"/>
        <color theme="1"/>
        <rFont val="Times New Roman"/>
        <charset val="0"/>
      </rPr>
      <t xml:space="preserve">
</t>
    </r>
    <r>
      <rPr>
        <sz val="9"/>
        <color theme="1"/>
        <rFont val="仿宋_GB2312"/>
        <charset val="134"/>
      </rPr>
      <t>截瘫肢体综合训练</t>
    </r>
    <r>
      <rPr>
        <sz val="9"/>
        <color theme="1"/>
        <rFont val="Times New Roman"/>
        <charset val="0"/>
      </rPr>
      <t xml:space="preserve">
</t>
    </r>
    <r>
      <rPr>
        <sz val="9"/>
        <color theme="1"/>
        <rFont val="仿宋_GB2312"/>
        <charset val="134"/>
      </rPr>
      <t>四肢瘫肢体综合训练</t>
    </r>
    <r>
      <rPr>
        <sz val="9"/>
        <color theme="1"/>
        <rFont val="Times New Roman"/>
        <charset val="0"/>
      </rPr>
      <t xml:space="preserve">
</t>
    </r>
    <r>
      <rPr>
        <sz val="9"/>
        <color theme="1"/>
        <rFont val="仿宋_GB2312"/>
        <charset val="134"/>
      </rPr>
      <t>截肢肢体综合训练</t>
    </r>
    <r>
      <rPr>
        <sz val="9"/>
        <color theme="1"/>
        <rFont val="Times New Roman"/>
        <charset val="0"/>
      </rPr>
      <t xml:space="preserve">
</t>
    </r>
    <r>
      <rPr>
        <sz val="9"/>
        <color theme="1"/>
        <rFont val="仿宋_GB2312"/>
        <charset val="134"/>
      </rPr>
      <t>上下肢协调功能训练</t>
    </r>
    <r>
      <rPr>
        <sz val="9"/>
        <color theme="1"/>
        <rFont val="Times New Roman"/>
        <charset val="0"/>
      </rPr>
      <t xml:space="preserve">
</t>
    </r>
    <r>
      <rPr>
        <sz val="9"/>
        <color theme="1"/>
        <rFont val="仿宋_GB2312"/>
        <charset val="134"/>
      </rPr>
      <t>上肢综合运动训练</t>
    </r>
    <r>
      <rPr>
        <sz val="9"/>
        <color theme="1"/>
        <rFont val="Times New Roman"/>
        <charset val="0"/>
      </rPr>
      <t xml:space="preserve">
</t>
    </r>
    <r>
      <rPr>
        <sz val="9"/>
        <color theme="1"/>
        <rFont val="仿宋_GB2312"/>
        <charset val="134"/>
      </rPr>
      <t>烧伤后手功能训练</t>
    </r>
    <r>
      <rPr>
        <sz val="9"/>
        <color theme="1"/>
        <rFont val="Times New Roman"/>
        <charset val="0"/>
      </rPr>
      <t xml:space="preserve">
</t>
    </r>
    <r>
      <rPr>
        <sz val="9"/>
        <color theme="1"/>
        <rFont val="仿宋_GB2312"/>
        <charset val="134"/>
      </rPr>
      <t>烧伤后关节功能训练</t>
    </r>
    <r>
      <rPr>
        <sz val="9"/>
        <color theme="1"/>
        <rFont val="Times New Roman"/>
        <charset val="0"/>
      </rPr>
      <t xml:space="preserve">
</t>
    </r>
    <r>
      <rPr>
        <sz val="9"/>
        <color theme="1"/>
        <rFont val="仿宋_GB2312"/>
        <charset val="134"/>
      </rPr>
      <t>腰部综合运动训练</t>
    </r>
    <r>
      <rPr>
        <sz val="9"/>
        <color theme="1"/>
        <rFont val="Times New Roman"/>
        <charset val="0"/>
      </rPr>
      <t xml:space="preserve">
</t>
    </r>
    <r>
      <rPr>
        <sz val="9"/>
        <color theme="1"/>
        <rFont val="仿宋_GB2312"/>
        <charset val="134"/>
      </rPr>
      <t>转移动作训练</t>
    </r>
    <r>
      <rPr>
        <sz val="9"/>
        <color theme="1"/>
        <rFont val="Times New Roman"/>
        <charset val="0"/>
      </rPr>
      <t xml:space="preserve">
</t>
    </r>
    <r>
      <rPr>
        <sz val="9"/>
        <color theme="1"/>
        <rFont val="仿宋_GB2312"/>
        <charset val="134"/>
      </rPr>
      <t>持续性被动关节活动范围训练</t>
    </r>
    <r>
      <rPr>
        <sz val="9"/>
        <color theme="1"/>
        <rFont val="Times New Roman"/>
        <charset val="0"/>
      </rPr>
      <t xml:space="preserve">
</t>
    </r>
    <r>
      <rPr>
        <sz val="9"/>
        <color theme="1"/>
        <rFont val="仿宋_GB2312"/>
        <charset val="134"/>
      </rPr>
      <t>床边徒手肢体运动训练</t>
    </r>
    <r>
      <rPr>
        <sz val="9"/>
        <color theme="1"/>
        <rFont val="Times New Roman"/>
        <charset val="0"/>
      </rPr>
      <t xml:space="preserve">
</t>
    </r>
    <r>
      <rPr>
        <sz val="9"/>
        <color theme="1"/>
        <rFont val="仿宋_GB2312"/>
        <charset val="134"/>
      </rPr>
      <t>博巴斯训练</t>
    </r>
    <r>
      <rPr>
        <sz val="9"/>
        <color theme="1"/>
        <rFont val="Times New Roman"/>
        <charset val="0"/>
      </rPr>
      <t xml:space="preserve">(Bobath)
</t>
    </r>
    <r>
      <rPr>
        <sz val="9"/>
        <color theme="1"/>
        <rFont val="仿宋_GB2312"/>
        <charset val="134"/>
      </rPr>
      <t>布氏训练</t>
    </r>
    <r>
      <rPr>
        <sz val="9"/>
        <color theme="1"/>
        <rFont val="Times New Roman"/>
        <charset val="0"/>
      </rPr>
      <t xml:space="preserve">(Brunnstrom)
</t>
    </r>
    <r>
      <rPr>
        <sz val="9"/>
        <color theme="1"/>
        <rFont val="仿宋_GB2312"/>
        <charset val="134"/>
      </rPr>
      <t>本体感觉神经肌肉促进训练</t>
    </r>
    <r>
      <rPr>
        <sz val="9"/>
        <color theme="1"/>
        <rFont val="Times New Roman"/>
        <charset val="0"/>
      </rPr>
      <t xml:space="preserve">
</t>
    </r>
    <r>
      <rPr>
        <sz val="9"/>
        <color theme="1"/>
        <rFont val="仿宋_GB2312"/>
        <charset val="134"/>
      </rPr>
      <t>运动再学习训练</t>
    </r>
    <r>
      <rPr>
        <sz val="9"/>
        <color theme="1"/>
        <rFont val="Times New Roman"/>
        <charset val="0"/>
      </rPr>
      <t xml:space="preserve">
</t>
    </r>
    <r>
      <rPr>
        <sz val="9"/>
        <color theme="1"/>
        <rFont val="仿宋_GB2312"/>
        <charset val="134"/>
      </rPr>
      <t>肌肉肌腱牵拉训练</t>
    </r>
    <r>
      <rPr>
        <sz val="9"/>
        <color theme="1"/>
        <rFont val="Times New Roman"/>
        <charset val="0"/>
      </rPr>
      <t xml:space="preserve">
</t>
    </r>
    <r>
      <rPr>
        <sz val="9"/>
        <color theme="1"/>
        <rFont val="仿宋_GB2312"/>
        <charset val="134"/>
      </rPr>
      <t>站立步行能力综合训练</t>
    </r>
    <r>
      <rPr>
        <sz val="9"/>
        <color theme="1"/>
        <rFont val="Times New Roman"/>
        <charset val="0"/>
      </rPr>
      <t xml:space="preserve">
</t>
    </r>
    <r>
      <rPr>
        <sz val="9"/>
        <color theme="1"/>
        <rFont val="仿宋_GB2312"/>
        <charset val="134"/>
      </rPr>
      <t>协调性训练</t>
    </r>
    <r>
      <rPr>
        <sz val="9"/>
        <color theme="1"/>
        <rFont val="Times New Roman"/>
        <charset val="0"/>
      </rPr>
      <t xml:space="preserve">
</t>
    </r>
    <r>
      <rPr>
        <sz val="9"/>
        <color theme="1"/>
        <rFont val="仿宋_GB2312"/>
        <charset val="134"/>
      </rPr>
      <t>烧伤功能训练床治疗</t>
    </r>
    <r>
      <rPr>
        <sz val="9"/>
        <color theme="1"/>
        <rFont val="Times New Roman"/>
        <charset val="0"/>
      </rPr>
      <t xml:space="preserve">
</t>
    </r>
    <r>
      <rPr>
        <sz val="9"/>
        <color theme="1"/>
        <rFont val="仿宋_GB2312"/>
        <charset val="134"/>
      </rPr>
      <t>截肢术后康复训练</t>
    </r>
    <r>
      <rPr>
        <sz val="9"/>
        <color theme="1"/>
        <rFont val="Times New Roman"/>
        <charset val="0"/>
      </rPr>
      <t xml:space="preserve">
</t>
    </r>
    <r>
      <rPr>
        <sz val="9"/>
        <color theme="1"/>
        <rFont val="仿宋_GB2312"/>
        <charset val="134"/>
      </rPr>
      <t>耐力训练</t>
    </r>
    <r>
      <rPr>
        <sz val="9"/>
        <color theme="1"/>
        <rFont val="Times New Roman"/>
        <charset val="0"/>
      </rPr>
      <t xml:space="preserve">
</t>
    </r>
    <r>
      <rPr>
        <sz val="9"/>
        <color theme="1"/>
        <rFont val="仿宋_GB2312"/>
        <charset val="134"/>
      </rPr>
      <t>悬吊网架训练</t>
    </r>
    <r>
      <rPr>
        <sz val="9"/>
        <color theme="1"/>
        <rFont val="Times New Roman"/>
        <charset val="0"/>
      </rPr>
      <t xml:space="preserve">
</t>
    </r>
    <r>
      <rPr>
        <sz val="9"/>
        <color theme="1"/>
        <rFont val="仿宋_GB2312"/>
        <charset val="134"/>
      </rPr>
      <t>筋膜松解治疗</t>
    </r>
    <r>
      <rPr>
        <sz val="9"/>
        <color theme="1"/>
        <rFont val="Times New Roman"/>
        <charset val="0"/>
      </rPr>
      <t xml:space="preserve">
</t>
    </r>
    <r>
      <rPr>
        <sz val="9"/>
        <color theme="1"/>
        <rFont val="仿宋_GB2312"/>
        <charset val="134"/>
      </rPr>
      <t>体力耐力训练</t>
    </r>
    <r>
      <rPr>
        <sz val="9"/>
        <color theme="1"/>
        <rFont val="Times New Roman"/>
        <charset val="0"/>
      </rPr>
      <t xml:space="preserve">
</t>
    </r>
    <r>
      <rPr>
        <sz val="9"/>
        <color theme="1"/>
        <rFont val="仿宋_GB2312"/>
        <charset val="134"/>
      </rPr>
      <t>动静态平衡训练</t>
    </r>
    <r>
      <rPr>
        <sz val="9"/>
        <color theme="1"/>
        <rFont val="Times New Roman"/>
        <charset val="0"/>
      </rPr>
      <t xml:space="preserve">
</t>
    </r>
    <r>
      <rPr>
        <sz val="9"/>
        <color theme="1"/>
        <rFont val="仿宋_GB2312"/>
        <charset val="134"/>
      </rPr>
      <t>体感互动康复训练</t>
    </r>
    <r>
      <rPr>
        <sz val="9"/>
        <color theme="1"/>
        <rFont val="Times New Roman"/>
        <charset val="0"/>
      </rPr>
      <t xml:space="preserve">
</t>
    </r>
    <r>
      <rPr>
        <sz val="9"/>
        <color theme="1"/>
        <rFont val="仿宋_GB2312"/>
        <charset val="134"/>
      </rPr>
      <t>良肢位摆放</t>
    </r>
    <r>
      <rPr>
        <sz val="9"/>
        <color theme="1"/>
        <rFont val="Times New Roman"/>
        <charset val="0"/>
      </rPr>
      <t xml:space="preserve">
</t>
    </r>
    <r>
      <rPr>
        <sz val="9"/>
        <color theme="1"/>
        <rFont val="仿宋_GB2312"/>
        <charset val="134"/>
      </rPr>
      <t>轮椅篮球训练</t>
    </r>
    <r>
      <rPr>
        <sz val="9"/>
        <color theme="1"/>
        <rFont val="Times New Roman"/>
        <charset val="0"/>
      </rPr>
      <t xml:space="preserve">
</t>
    </r>
    <r>
      <rPr>
        <sz val="9"/>
        <color theme="1"/>
        <rFont val="仿宋_GB2312"/>
        <charset val="134"/>
      </rPr>
      <t>轮椅跑台训练</t>
    </r>
    <r>
      <rPr>
        <sz val="9"/>
        <color theme="1"/>
        <rFont val="Times New Roman"/>
        <charset val="0"/>
      </rPr>
      <t xml:space="preserve">
</t>
    </r>
    <r>
      <rPr>
        <sz val="9"/>
        <color theme="1"/>
        <rFont val="仿宋_GB2312"/>
        <charset val="134"/>
      </rPr>
      <t>轮椅体操训练</t>
    </r>
    <r>
      <rPr>
        <sz val="9"/>
        <color theme="1"/>
        <rFont val="Times New Roman"/>
        <charset val="0"/>
      </rPr>
      <t xml:space="preserve">
</t>
    </r>
    <r>
      <rPr>
        <sz val="9"/>
        <color theme="1"/>
        <rFont val="仿宋_GB2312"/>
        <charset val="134"/>
      </rPr>
      <t>上肢矫形器康复治疗</t>
    </r>
    <r>
      <rPr>
        <sz val="9"/>
        <color theme="1"/>
        <rFont val="Times New Roman"/>
        <charset val="0"/>
      </rPr>
      <t xml:space="preserve">
</t>
    </r>
    <r>
      <rPr>
        <sz val="9"/>
        <color theme="1"/>
        <rFont val="仿宋_GB2312"/>
        <charset val="134"/>
      </rPr>
      <t>下肢矫形器康复治疗</t>
    </r>
    <r>
      <rPr>
        <sz val="9"/>
        <color theme="1"/>
        <rFont val="Times New Roman"/>
        <charset val="0"/>
      </rPr>
      <t xml:space="preserve">
</t>
    </r>
    <r>
      <rPr>
        <sz val="9"/>
        <color theme="1"/>
        <rFont val="仿宋_GB2312"/>
        <charset val="134"/>
      </rPr>
      <t>机器人辅助康复训练</t>
    </r>
    <r>
      <rPr>
        <sz val="9"/>
        <color theme="1"/>
        <rFont val="Times New Roman"/>
        <charset val="0"/>
      </rPr>
      <t xml:space="preserve">
</t>
    </r>
    <r>
      <rPr>
        <sz val="9"/>
        <color theme="1"/>
        <rFont val="仿宋_GB2312"/>
        <charset val="134"/>
      </rPr>
      <t>镜像视觉反馈训练</t>
    </r>
  </si>
  <si>
    <t>减重支持系统训练</t>
  </si>
  <si>
    <r>
      <rPr>
        <sz val="12"/>
        <color theme="1"/>
        <rFont val="Times New Roman"/>
        <charset val="0"/>
      </rPr>
      <t>40</t>
    </r>
    <r>
      <rPr>
        <sz val="12"/>
        <color theme="1"/>
        <rFont val="仿宋_GB2312"/>
        <charset val="134"/>
      </rPr>
      <t>分钟</t>
    </r>
    <r>
      <rPr>
        <sz val="12"/>
        <color theme="1"/>
        <rFont val="Times New Roman"/>
        <charset val="0"/>
      </rPr>
      <t xml:space="preserve">
/</t>
    </r>
    <r>
      <rPr>
        <sz val="12"/>
        <color theme="1"/>
        <rFont val="仿宋_GB2312"/>
        <charset val="134"/>
      </rPr>
      <t>次</t>
    </r>
  </si>
  <si>
    <t>1/调到辅助器具使用训练？</t>
  </si>
  <si>
    <t>电动起立床训练</t>
  </si>
  <si>
    <t>平衡功能训练</t>
  </si>
  <si>
    <t>手功能训练</t>
  </si>
  <si>
    <t>支具</t>
  </si>
  <si>
    <t>关节松动训练</t>
  </si>
  <si>
    <r>
      <rPr>
        <sz val="10"/>
        <color theme="1"/>
        <rFont val="仿宋_GB2312"/>
        <charset val="134"/>
      </rPr>
      <t>小关节</t>
    </r>
    <r>
      <rPr>
        <sz val="10"/>
        <color theme="1"/>
        <rFont val="Times New Roman"/>
        <charset val="0"/>
      </rPr>
      <t>(</t>
    </r>
    <r>
      <rPr>
        <sz val="10"/>
        <color theme="1"/>
        <rFont val="仿宋_GB2312"/>
        <charset val="134"/>
      </rPr>
      <t>指关节</t>
    </r>
    <r>
      <rPr>
        <sz val="10"/>
        <color theme="1"/>
        <rFont val="Times New Roman"/>
        <charset val="0"/>
      </rPr>
      <t>)</t>
    </r>
    <r>
      <rPr>
        <sz val="10"/>
        <color theme="1"/>
        <rFont val="仿宋_GB2312"/>
        <charset val="134"/>
      </rPr>
      <t>、大关节分别参照执行</t>
    </r>
  </si>
  <si>
    <t>有氧训练</t>
  </si>
  <si>
    <t>氧气</t>
  </si>
  <si>
    <t>1/还有心肺功能的治疗，保留？</t>
  </si>
  <si>
    <t>文体训练</t>
  </si>
  <si>
    <t>等速肌力训练</t>
  </si>
  <si>
    <t>作业疗法</t>
  </si>
  <si>
    <t>含日常生活动作训练</t>
  </si>
  <si>
    <t>自助具</t>
  </si>
  <si>
    <t>1/调到生活技能康复训练？</t>
  </si>
  <si>
    <t>偏瘫肢体综合训练</t>
  </si>
  <si>
    <r>
      <rPr>
        <sz val="10.5"/>
        <color theme="1"/>
        <rFont val="Times New Roman"/>
        <charset val="0"/>
      </rPr>
      <t>40</t>
    </r>
    <r>
      <rPr>
        <sz val="10.5"/>
        <color theme="1"/>
        <rFont val="仿宋_GB2312"/>
        <charset val="134"/>
      </rPr>
      <t>分钟</t>
    </r>
    <r>
      <rPr>
        <sz val="10.5"/>
        <color theme="1"/>
        <rFont val="Times New Roman"/>
        <charset val="0"/>
      </rPr>
      <t xml:space="preserve">
/</t>
    </r>
    <r>
      <rPr>
        <sz val="10.5"/>
        <color theme="1"/>
        <rFont val="仿宋_GB2312"/>
        <charset val="134"/>
      </rPr>
      <t>次</t>
    </r>
  </si>
  <si>
    <t>脑瘫肢体综合训练</t>
  </si>
  <si>
    <t>截瘫肢体综合训练</t>
  </si>
  <si>
    <t>015200000050001</t>
  </si>
  <si>
    <r>
      <rPr>
        <sz val="12"/>
        <color theme="1"/>
        <rFont val="仿宋_GB2312"/>
        <charset val="134"/>
      </rPr>
      <t>运动功能训练</t>
    </r>
    <r>
      <rPr>
        <sz val="12"/>
        <color theme="1"/>
        <rFont val="Times New Roman"/>
        <charset val="0"/>
      </rPr>
      <t>-</t>
    </r>
    <r>
      <rPr>
        <sz val="12"/>
        <color theme="1"/>
        <rFont val="仿宋_GB2312"/>
        <charset val="134"/>
      </rPr>
      <t>每增加</t>
    </r>
    <r>
      <rPr>
        <sz val="12"/>
        <color theme="1"/>
        <rFont val="Times New Roman"/>
        <charset val="0"/>
      </rPr>
      <t>10</t>
    </r>
    <r>
      <rPr>
        <sz val="12"/>
        <color theme="1"/>
        <rFont val="仿宋_GB2312"/>
        <charset val="134"/>
      </rPr>
      <t>分钟（加收）</t>
    </r>
  </si>
  <si>
    <t>015200000050011</t>
  </si>
  <si>
    <r>
      <rPr>
        <sz val="12"/>
        <color theme="1"/>
        <rFont val="仿宋_GB2312"/>
        <charset val="134"/>
      </rPr>
      <t>运动功能训练</t>
    </r>
    <r>
      <rPr>
        <sz val="12"/>
        <color theme="1"/>
        <rFont val="Times New Roman"/>
        <charset val="0"/>
      </rPr>
      <t>-</t>
    </r>
    <r>
      <rPr>
        <sz val="12"/>
        <color theme="1"/>
        <rFont val="仿宋_GB2312"/>
        <charset val="134"/>
      </rPr>
      <t>运动功能训练（水中）（加收）</t>
    </r>
  </si>
  <si>
    <t>MBAW6001
MBAZX001
MBAZX002
MBAZX003</t>
  </si>
  <si>
    <r>
      <rPr>
        <sz val="10"/>
        <color theme="1"/>
        <rFont val="仿宋_GB2312"/>
        <charset val="134"/>
      </rPr>
      <t>水中肢体功能训练</t>
    </r>
    <r>
      <rPr>
        <sz val="10"/>
        <color theme="1"/>
        <rFont val="Times New Roman"/>
        <charset val="0"/>
      </rPr>
      <t xml:space="preserve">
</t>
    </r>
    <r>
      <rPr>
        <sz val="10"/>
        <color theme="1"/>
        <rFont val="仿宋_GB2312"/>
        <charset val="134"/>
      </rPr>
      <t>步行浴训练</t>
    </r>
    <r>
      <rPr>
        <sz val="10"/>
        <color theme="1"/>
        <rFont val="Times New Roman"/>
        <charset val="0"/>
      </rPr>
      <t xml:space="preserve">
</t>
    </r>
    <r>
      <rPr>
        <sz val="10"/>
        <color theme="1"/>
        <rFont val="仿宋_GB2312"/>
        <charset val="134"/>
      </rPr>
      <t>电动浴缸训练</t>
    </r>
    <r>
      <rPr>
        <sz val="10"/>
        <color theme="1"/>
        <rFont val="Times New Roman"/>
        <charset val="0"/>
      </rPr>
      <t xml:space="preserve">
</t>
    </r>
    <r>
      <rPr>
        <sz val="10"/>
        <color theme="1"/>
        <rFont val="仿宋_GB2312"/>
        <charset val="134"/>
      </rPr>
      <t>水中步行运动训练</t>
    </r>
  </si>
  <si>
    <t>015200000050100</t>
  </si>
  <si>
    <r>
      <rPr>
        <sz val="12"/>
        <color theme="1"/>
        <rFont val="仿宋_GB2312"/>
        <charset val="134"/>
      </rPr>
      <t>运动功能训练</t>
    </r>
    <r>
      <rPr>
        <sz val="12"/>
        <color theme="1"/>
        <rFont val="Times New Roman"/>
        <charset val="0"/>
      </rPr>
      <t>-</t>
    </r>
    <r>
      <rPr>
        <sz val="12"/>
        <color theme="1"/>
        <rFont val="仿宋_GB2312"/>
        <charset val="134"/>
      </rPr>
      <t>人工智能辅助训练（扩展）</t>
    </r>
  </si>
  <si>
    <t>015200000060000</t>
  </si>
  <si>
    <t>脏器功能训练</t>
  </si>
  <si>
    <t>通过各种康复手段对脏器功能障碍进行治疗，改善相关脏器功能。</t>
  </si>
  <si>
    <t>所定价格涵盖计划制定、手法及应用不同康复设备进行脏器功能训练等步骤所需的人力资源、设备成本与基本物质资源消耗。</t>
  </si>
  <si>
    <t>膀胱功能综合训练</t>
  </si>
  <si>
    <r>
      <rPr>
        <sz val="12"/>
        <color theme="1"/>
        <rFont val="仿宋_GB2312"/>
        <charset val="134"/>
      </rPr>
      <t>通过人工手法促进患者逼尿肌、括约肌功能，从而进行膀胱功能训练包括出入量控制训练、间歇导尿训练、膀胱括约肌控制力训练、排尿反射训练等，有效促进膀胱容量</t>
    </r>
    <r>
      <rPr>
        <sz val="12"/>
        <color theme="1"/>
        <rFont val="Times New Roman"/>
        <charset val="0"/>
      </rPr>
      <t>-</t>
    </r>
    <r>
      <rPr>
        <sz val="12"/>
        <color theme="1"/>
        <rFont val="仿宋_GB2312"/>
        <charset val="134"/>
      </rPr>
      <t>压力关系，为神经源性膀胱功能障碍的患者实施精准有效的康复治疗。</t>
    </r>
  </si>
  <si>
    <r>
      <rPr>
        <sz val="12"/>
        <color theme="1"/>
        <rFont val="Times New Roman"/>
        <charset val="0"/>
      </rPr>
      <t>30</t>
    </r>
    <r>
      <rPr>
        <sz val="12"/>
        <color theme="1"/>
        <rFont val="仿宋_GB2312"/>
        <charset val="134"/>
      </rPr>
      <t>分钟</t>
    </r>
    <r>
      <rPr>
        <sz val="12"/>
        <color theme="1"/>
        <rFont val="Times New Roman"/>
        <charset val="0"/>
      </rPr>
      <t>/</t>
    </r>
    <r>
      <rPr>
        <sz val="12"/>
        <color theme="1"/>
        <rFont val="仿宋_GB2312"/>
        <charset val="134"/>
      </rPr>
      <t>次</t>
    </r>
  </si>
  <si>
    <t>MBZRG001
MBBPH001
MBBVG001
MBCKA001
MBZJE001
MBZPX001</t>
  </si>
  <si>
    <r>
      <rPr>
        <sz val="10"/>
        <color theme="1"/>
        <rFont val="仿宋_GB2312"/>
        <charset val="134"/>
      </rPr>
      <t>膀胱功能训练</t>
    </r>
    <r>
      <rPr>
        <sz val="10"/>
        <color theme="1"/>
        <rFont val="Times New Roman"/>
        <charset val="0"/>
      </rPr>
      <t xml:space="preserve">
</t>
    </r>
    <r>
      <rPr>
        <sz val="10"/>
        <color theme="1"/>
        <rFont val="仿宋_GB2312"/>
        <charset val="134"/>
      </rPr>
      <t>肠道功能训练</t>
    </r>
    <r>
      <rPr>
        <sz val="10"/>
        <color theme="1"/>
        <rFont val="Times New Roman"/>
        <charset val="0"/>
      </rPr>
      <t xml:space="preserve">
</t>
    </r>
    <r>
      <rPr>
        <sz val="10"/>
        <color theme="1"/>
        <rFont val="仿宋_GB2312"/>
        <charset val="134"/>
      </rPr>
      <t>呼吸功能训练</t>
    </r>
    <r>
      <rPr>
        <sz val="10"/>
        <color theme="1"/>
        <rFont val="Times New Roman"/>
        <charset val="0"/>
      </rPr>
      <t xml:space="preserve">
</t>
    </r>
    <r>
      <rPr>
        <sz val="10"/>
        <color theme="1"/>
        <rFont val="仿宋_GB2312"/>
        <charset val="134"/>
      </rPr>
      <t>心功能康复训练</t>
    </r>
    <r>
      <rPr>
        <sz val="10"/>
        <color theme="1"/>
        <rFont val="Times New Roman"/>
        <charset val="0"/>
      </rPr>
      <t xml:space="preserve">
</t>
    </r>
    <r>
      <rPr>
        <sz val="10"/>
        <color theme="1"/>
        <rFont val="仿宋_GB2312"/>
        <charset val="134"/>
      </rPr>
      <t>肺功能综合训练</t>
    </r>
    <r>
      <rPr>
        <sz val="10"/>
        <color theme="1"/>
        <rFont val="Times New Roman"/>
        <charset val="0"/>
      </rPr>
      <t xml:space="preserve">
</t>
    </r>
    <r>
      <rPr>
        <sz val="10"/>
        <color theme="1"/>
        <rFont val="仿宋_GB2312"/>
        <charset val="134"/>
      </rPr>
      <t>肛周肌群功能训练</t>
    </r>
  </si>
  <si>
    <t>015200000060001</t>
  </si>
  <si>
    <r>
      <rPr>
        <sz val="12"/>
        <color theme="1"/>
        <rFont val="仿宋_GB2312"/>
        <charset val="134"/>
      </rPr>
      <t>脏器功能训练</t>
    </r>
    <r>
      <rPr>
        <sz val="12"/>
        <color theme="1"/>
        <rFont val="Times New Roman"/>
        <charset val="0"/>
      </rPr>
      <t>-</t>
    </r>
    <r>
      <rPr>
        <sz val="12"/>
        <color theme="1"/>
        <rFont val="仿宋_GB2312"/>
        <charset val="134"/>
      </rPr>
      <t>每增加</t>
    </r>
    <r>
      <rPr>
        <sz val="12"/>
        <color theme="1"/>
        <rFont val="Times New Roman"/>
        <charset val="0"/>
      </rPr>
      <t>10</t>
    </r>
    <r>
      <rPr>
        <sz val="12"/>
        <color theme="1"/>
        <rFont val="仿宋_GB2312"/>
        <charset val="134"/>
      </rPr>
      <t>分钟（加收）</t>
    </r>
  </si>
  <si>
    <t>015200000060100</t>
  </si>
  <si>
    <r>
      <rPr>
        <sz val="12"/>
        <color theme="1"/>
        <rFont val="仿宋_GB2312"/>
        <charset val="134"/>
      </rPr>
      <t>脏器功能训练</t>
    </r>
    <r>
      <rPr>
        <sz val="12"/>
        <color theme="1"/>
        <rFont val="Times New Roman"/>
        <charset val="0"/>
      </rPr>
      <t>-</t>
    </r>
    <r>
      <rPr>
        <sz val="12"/>
        <color theme="1"/>
        <rFont val="仿宋_GB2312"/>
        <charset val="134"/>
      </rPr>
      <t>人工智能辅助训练（扩展）</t>
    </r>
  </si>
  <si>
    <t>015200000070000</t>
  </si>
  <si>
    <t>辅助器具使用训练</t>
  </si>
  <si>
    <r>
      <rPr>
        <sz val="11"/>
        <color theme="1"/>
        <rFont val="仿宋_GB2312"/>
        <charset val="134"/>
      </rPr>
      <t>通过选取合适的各种辅助</t>
    </r>
    <r>
      <rPr>
        <sz val="11"/>
        <color theme="1"/>
        <rFont val="Times New Roman"/>
        <charset val="0"/>
      </rPr>
      <t>(</t>
    </r>
    <r>
      <rPr>
        <sz val="11"/>
        <color theme="1"/>
        <rFont val="仿宋_GB2312"/>
        <charset val="134"/>
      </rPr>
      <t>器</t>
    </r>
    <r>
      <rPr>
        <sz val="11"/>
        <color theme="1"/>
        <rFont val="Times New Roman"/>
        <charset val="0"/>
      </rPr>
      <t>)</t>
    </r>
    <r>
      <rPr>
        <sz val="11"/>
        <color theme="1"/>
        <rFont val="仿宋_GB2312"/>
        <charset val="134"/>
      </rPr>
      <t>具，结合日常生活活动的训练，提高患者使用辅助器具的能力。</t>
    </r>
  </si>
  <si>
    <r>
      <rPr>
        <sz val="11"/>
        <color theme="1"/>
        <rFont val="仿宋_GB2312"/>
        <charset val="134"/>
      </rPr>
      <t>所定价格涵盖计划制定、各种辅助</t>
    </r>
    <r>
      <rPr>
        <sz val="11"/>
        <color theme="1"/>
        <rFont val="Times New Roman"/>
        <charset val="0"/>
      </rPr>
      <t>(</t>
    </r>
    <r>
      <rPr>
        <sz val="11"/>
        <color theme="1"/>
        <rFont val="仿宋_GB2312"/>
        <charset val="134"/>
      </rPr>
      <t>器</t>
    </r>
    <r>
      <rPr>
        <sz val="11"/>
        <color theme="1"/>
        <rFont val="Times New Roman"/>
        <charset val="0"/>
      </rPr>
      <t>)</t>
    </r>
    <r>
      <rPr>
        <sz val="11"/>
        <color theme="1"/>
        <rFont val="仿宋_GB2312"/>
        <charset val="134"/>
      </rPr>
      <t>具训练等步骤所需的人力资源和基本物质资源消耗。</t>
    </r>
  </si>
  <si>
    <t>轮椅功能训练</t>
  </si>
  <si>
    <t>MBCZX004</t>
  </si>
  <si>
    <t>辅助器具作业疗法训练</t>
  </si>
  <si>
    <t>MBHZX001
MBBZX018
MBBZY003
MBBZZ001
MBCZZ001
MAHZZ001
MAHZZ002
MAZW6002
MAZW6003
MAZW6004
MAZZZ001</t>
  </si>
  <si>
    <r>
      <rPr>
        <sz val="10"/>
        <color theme="1"/>
        <rFont val="仿宋_GB2312"/>
        <charset val="134"/>
      </rPr>
      <t>轮椅技能训练</t>
    </r>
    <r>
      <rPr>
        <sz val="10"/>
        <color theme="1"/>
        <rFont val="Times New Roman"/>
        <charset val="0"/>
      </rPr>
      <t xml:space="preserve">
</t>
    </r>
    <r>
      <rPr>
        <sz val="10"/>
        <color theme="1"/>
        <rFont val="仿宋_GB2312"/>
        <charset val="134"/>
      </rPr>
      <t>假肢使用训练</t>
    </r>
    <r>
      <rPr>
        <sz val="10"/>
        <color theme="1"/>
        <rFont val="Times New Roman"/>
        <charset val="0"/>
      </rPr>
      <t xml:space="preserve">
</t>
    </r>
    <r>
      <rPr>
        <sz val="10"/>
        <color theme="1"/>
        <rFont val="仿宋_GB2312"/>
        <charset val="134"/>
      </rPr>
      <t>矫形器使用训练</t>
    </r>
    <r>
      <rPr>
        <sz val="10"/>
        <color theme="1"/>
        <rFont val="Times New Roman"/>
        <charset val="0"/>
      </rPr>
      <t xml:space="preserve">
</t>
    </r>
    <r>
      <rPr>
        <sz val="10"/>
        <color theme="1"/>
        <rFont val="仿宋_GB2312"/>
        <charset val="134"/>
      </rPr>
      <t>固定矫形器康复治疗</t>
    </r>
    <r>
      <rPr>
        <sz val="10"/>
        <color theme="1"/>
        <rFont val="Times New Roman"/>
        <charset val="0"/>
      </rPr>
      <t xml:space="preserve">
</t>
    </r>
    <r>
      <rPr>
        <sz val="10"/>
        <color theme="1"/>
        <rFont val="仿宋_GB2312"/>
        <charset val="134"/>
      </rPr>
      <t>自助具康复治疗</t>
    </r>
    <r>
      <rPr>
        <sz val="10"/>
        <color theme="1"/>
        <rFont val="Times New Roman"/>
        <charset val="0"/>
      </rPr>
      <t xml:space="preserve">
</t>
    </r>
    <r>
      <rPr>
        <sz val="10"/>
        <color theme="1"/>
        <rFont val="仿宋_GB2312"/>
        <charset val="134"/>
      </rPr>
      <t>辅助器具使用评价</t>
    </r>
    <r>
      <rPr>
        <sz val="10"/>
        <color theme="1"/>
        <rFont val="Times New Roman"/>
        <charset val="0"/>
      </rPr>
      <t xml:space="preserve">
</t>
    </r>
    <r>
      <rPr>
        <sz val="10"/>
        <color theme="1"/>
        <rFont val="仿宋_GB2312"/>
        <charset val="134"/>
      </rPr>
      <t>轮椅肢位摆放评定</t>
    </r>
    <r>
      <rPr>
        <sz val="10"/>
        <color theme="1"/>
        <rFont val="Times New Roman"/>
        <charset val="0"/>
      </rPr>
      <t xml:space="preserve">
</t>
    </r>
    <r>
      <rPr>
        <sz val="10"/>
        <color theme="1"/>
        <rFont val="仿宋_GB2312"/>
        <charset val="134"/>
      </rPr>
      <t>截肢初期评价</t>
    </r>
    <r>
      <rPr>
        <sz val="10"/>
        <color theme="1"/>
        <rFont val="Times New Roman"/>
        <charset val="0"/>
      </rPr>
      <t xml:space="preserve">
</t>
    </r>
    <r>
      <rPr>
        <sz val="10"/>
        <color theme="1"/>
        <rFont val="仿宋_GB2312"/>
        <charset val="134"/>
      </rPr>
      <t>截肢中期评价</t>
    </r>
    <r>
      <rPr>
        <sz val="10"/>
        <color theme="1"/>
        <rFont val="Times New Roman"/>
        <charset val="0"/>
      </rPr>
      <t xml:space="preserve">
</t>
    </r>
    <r>
      <rPr>
        <sz val="10"/>
        <color theme="1"/>
        <rFont val="仿宋_GB2312"/>
        <charset val="134"/>
      </rPr>
      <t>截肢末期评价</t>
    </r>
    <r>
      <rPr>
        <sz val="10"/>
        <color theme="1"/>
        <rFont val="Times New Roman"/>
        <charset val="0"/>
      </rPr>
      <t xml:space="preserve">
</t>
    </r>
    <r>
      <rPr>
        <sz val="10"/>
        <color theme="1"/>
        <rFont val="仿宋_GB2312"/>
        <charset val="134"/>
      </rPr>
      <t>假肢评定</t>
    </r>
  </si>
  <si>
    <t>肢体康复机器人辅助训练</t>
  </si>
  <si>
    <t>机器人辅助功能康复训练，提高肢体运动、感觉、步行能力，刺激大脑重建功能区域。</t>
  </si>
  <si>
    <r>
      <rPr>
        <sz val="9"/>
        <color theme="1"/>
        <rFont val="仿宋_GB2312"/>
        <charset val="134"/>
      </rPr>
      <t>不足</t>
    </r>
    <r>
      <rPr>
        <sz val="9"/>
        <color theme="1"/>
        <rFont val="Times New Roman"/>
        <charset val="0"/>
      </rPr>
      <t>30</t>
    </r>
    <r>
      <rPr>
        <sz val="9"/>
        <color theme="1"/>
        <rFont val="仿宋_GB2312"/>
        <charset val="134"/>
      </rPr>
      <t>分钟按</t>
    </r>
    <r>
      <rPr>
        <sz val="9"/>
        <color theme="1"/>
        <rFont val="Times New Roman"/>
        <charset val="0"/>
      </rPr>
      <t>30</t>
    </r>
    <r>
      <rPr>
        <sz val="9"/>
        <color theme="1"/>
        <rFont val="仿宋_GB2312"/>
        <charset val="134"/>
      </rPr>
      <t>分钟收取，每天不超过</t>
    </r>
    <r>
      <rPr>
        <sz val="9"/>
        <color theme="1"/>
        <rFont val="Times New Roman"/>
        <charset val="0"/>
      </rPr>
      <t>2</t>
    </r>
    <r>
      <rPr>
        <sz val="9"/>
        <color theme="1"/>
        <rFont val="仿宋_GB2312"/>
        <charset val="134"/>
      </rPr>
      <t>次。</t>
    </r>
  </si>
  <si>
    <t>015200000070001</t>
  </si>
  <si>
    <r>
      <rPr>
        <sz val="12"/>
        <color theme="1"/>
        <rFont val="仿宋_GB2312"/>
        <charset val="134"/>
      </rPr>
      <t>辅助器具使用训练</t>
    </r>
    <r>
      <rPr>
        <sz val="12"/>
        <color theme="1"/>
        <rFont val="Times New Roman"/>
        <charset val="0"/>
      </rPr>
      <t>-</t>
    </r>
    <r>
      <rPr>
        <sz val="12"/>
        <color theme="1"/>
        <rFont val="仿宋_GB2312"/>
        <charset val="134"/>
      </rPr>
      <t>每增加</t>
    </r>
    <r>
      <rPr>
        <sz val="12"/>
        <color theme="1"/>
        <rFont val="Times New Roman"/>
        <charset val="0"/>
      </rPr>
      <t>10</t>
    </r>
    <r>
      <rPr>
        <sz val="12"/>
        <color theme="1"/>
        <rFont val="仿宋_GB2312"/>
        <charset val="134"/>
      </rPr>
      <t>分钟（加收）</t>
    </r>
  </si>
  <si>
    <t>015200000070100</t>
  </si>
  <si>
    <r>
      <rPr>
        <sz val="12"/>
        <color theme="1"/>
        <rFont val="仿宋_GB2312"/>
        <charset val="134"/>
      </rPr>
      <t>辅助器具使用训练</t>
    </r>
    <r>
      <rPr>
        <sz val="12"/>
        <color theme="1"/>
        <rFont val="Times New Roman"/>
        <charset val="0"/>
      </rPr>
      <t>-</t>
    </r>
    <r>
      <rPr>
        <sz val="12"/>
        <color theme="1"/>
        <rFont val="仿宋_GB2312"/>
        <charset val="134"/>
      </rPr>
      <t>人工智能辅助训练（扩展）</t>
    </r>
  </si>
  <si>
    <t>015200000080000</t>
  </si>
  <si>
    <t>生活技能康复训练</t>
  </si>
  <si>
    <t>通过各种康复手段（含徒手、仪器或器械）对患者进行独立生活能力、家务劳动、社交技能等多方面康复训练，改善患者从日常生活到职业生涯全方位的能力。</t>
  </si>
  <si>
    <t>所定价格涵盖评估、计划制定、指导学习、模拟训练、实际动作训练等步骤所需的人力资源、设备成本与基本物质资源消耗。</t>
  </si>
  <si>
    <r>
      <rPr>
        <sz val="12"/>
        <color theme="1"/>
        <rFont val="仿宋_GB2312"/>
        <charset val="134"/>
      </rPr>
      <t>每日限计费</t>
    </r>
    <r>
      <rPr>
        <sz val="12"/>
        <color theme="1"/>
        <rFont val="Times New Roman"/>
        <charset val="0"/>
      </rPr>
      <t>1个小时。不与临床量表项目同时收取。</t>
    </r>
  </si>
  <si>
    <t>MBZZZ002
MBZZZ003
KAP4J901
MBCZX003
MBGBZ002</t>
  </si>
  <si>
    <r>
      <rPr>
        <sz val="10"/>
        <color theme="1"/>
        <rFont val="仿宋_GB2312"/>
        <charset val="134"/>
      </rPr>
      <t>独立生活能力训练</t>
    </r>
    <r>
      <rPr>
        <sz val="10"/>
        <color theme="1"/>
        <rFont val="Times New Roman"/>
        <charset val="0"/>
      </rPr>
      <t xml:space="preserve">
</t>
    </r>
    <r>
      <rPr>
        <sz val="10"/>
        <color theme="1"/>
        <rFont val="仿宋_GB2312"/>
        <charset val="134"/>
      </rPr>
      <t>家务劳动训练</t>
    </r>
    <r>
      <rPr>
        <sz val="10"/>
        <color theme="1"/>
        <rFont val="Times New Roman"/>
        <charset val="0"/>
      </rPr>
      <t xml:space="preserve">
</t>
    </r>
    <r>
      <rPr>
        <sz val="10"/>
        <color theme="1"/>
        <rFont val="仿宋_GB2312"/>
        <charset val="134"/>
      </rPr>
      <t>社会认知与互动训练</t>
    </r>
    <r>
      <rPr>
        <sz val="10"/>
        <color theme="1"/>
        <rFont val="Times New Roman"/>
        <charset val="0"/>
      </rPr>
      <t xml:space="preserve">
</t>
    </r>
    <r>
      <rPr>
        <sz val="10"/>
        <color theme="1"/>
        <rFont val="仿宋_GB2312"/>
        <charset val="134"/>
      </rPr>
      <t>日常生活能力训练</t>
    </r>
    <r>
      <rPr>
        <sz val="10"/>
        <color theme="1"/>
        <rFont val="Times New Roman"/>
        <charset val="0"/>
      </rPr>
      <t xml:space="preserve">
</t>
    </r>
    <r>
      <rPr>
        <sz val="10"/>
        <color theme="1"/>
        <rFont val="仿宋_GB2312"/>
        <charset val="134"/>
      </rPr>
      <t>社交技能训练</t>
    </r>
  </si>
  <si>
    <t>日常生活能力评定</t>
  </si>
  <si>
    <t>量表类已废止</t>
  </si>
  <si>
    <t>015200000080001</t>
  </si>
  <si>
    <r>
      <rPr>
        <sz val="12"/>
        <color theme="1"/>
        <rFont val="仿宋_GB2312"/>
        <charset val="134"/>
      </rPr>
      <t>生活技能康复训练</t>
    </r>
    <r>
      <rPr>
        <sz val="12"/>
        <color theme="1"/>
        <rFont val="Times New Roman"/>
        <charset val="0"/>
      </rPr>
      <t>-</t>
    </r>
    <r>
      <rPr>
        <sz val="12"/>
        <color theme="1"/>
        <rFont val="仿宋_GB2312"/>
        <charset val="134"/>
      </rPr>
      <t>每增加</t>
    </r>
    <r>
      <rPr>
        <sz val="12"/>
        <color theme="1"/>
        <rFont val="Times New Roman"/>
        <charset val="0"/>
      </rPr>
      <t>10</t>
    </r>
    <r>
      <rPr>
        <sz val="12"/>
        <color theme="1"/>
        <rFont val="仿宋_GB2312"/>
        <charset val="134"/>
      </rPr>
      <t>分钟（加收）</t>
    </r>
  </si>
  <si>
    <t>015200000080100</t>
  </si>
  <si>
    <r>
      <rPr>
        <sz val="12"/>
        <color theme="1"/>
        <rFont val="仿宋_GB2312"/>
        <charset val="134"/>
      </rPr>
      <t>生活技能康复训练</t>
    </r>
    <r>
      <rPr>
        <sz val="12"/>
        <color theme="1"/>
        <rFont val="Times New Roman"/>
        <charset val="0"/>
      </rPr>
      <t>-</t>
    </r>
    <r>
      <rPr>
        <sz val="12"/>
        <color theme="1"/>
        <rFont val="仿宋_GB2312"/>
        <charset val="134"/>
      </rPr>
      <t>人工智能辅助训练（扩展）</t>
    </r>
  </si>
  <si>
    <t>015200000090000</t>
  </si>
  <si>
    <t>职业技能康复训练</t>
  </si>
  <si>
    <t>通过各种康复手段（含徒手、仪器或器械）对患者进行独立职业技能、工作模拟等多方面康复训练，改善患者从日常生活到职业生涯全方位的能力。</t>
  </si>
  <si>
    <t>职业功能训练</t>
  </si>
  <si>
    <r>
      <rPr>
        <sz val="10.5"/>
        <color theme="1"/>
        <rFont val="Times New Roman"/>
        <charset val="0"/>
      </rPr>
      <t>45</t>
    </r>
    <r>
      <rPr>
        <sz val="10.5"/>
        <color theme="1"/>
        <rFont val="仿宋_GB2312"/>
        <charset val="134"/>
      </rPr>
      <t>分钟</t>
    </r>
    <r>
      <rPr>
        <sz val="10.5"/>
        <color theme="1"/>
        <rFont val="Times New Roman"/>
        <charset val="0"/>
      </rPr>
      <t>/</t>
    </r>
    <r>
      <rPr>
        <sz val="10.5"/>
        <color theme="1"/>
        <rFont val="仿宋_GB2312"/>
        <charset val="134"/>
      </rPr>
      <t>次</t>
    </r>
  </si>
  <si>
    <t>MAKZY001
MAKZY002
MBKZX002
MBKZX003
MBKZX004
MBKZX005</t>
  </si>
  <si>
    <r>
      <rPr>
        <sz val="10"/>
        <color theme="1"/>
        <rFont val="仿宋_GB2312"/>
        <charset val="134"/>
      </rPr>
      <t>徒手职业能力评定</t>
    </r>
    <r>
      <rPr>
        <sz val="10"/>
        <color theme="1"/>
        <rFont val="Times New Roman"/>
        <charset val="0"/>
      </rPr>
      <t xml:space="preserve">
</t>
    </r>
    <r>
      <rPr>
        <sz val="10"/>
        <color theme="1"/>
        <rFont val="仿宋_GB2312"/>
        <charset val="134"/>
      </rPr>
      <t>器械职业能力评定</t>
    </r>
    <r>
      <rPr>
        <sz val="10"/>
        <color theme="1"/>
        <rFont val="Times New Roman"/>
        <charset val="0"/>
      </rPr>
      <t xml:space="preserve">
</t>
    </r>
    <r>
      <rPr>
        <sz val="10"/>
        <color theme="1"/>
        <rFont val="仿宋_GB2312"/>
        <charset val="134"/>
      </rPr>
      <t>职业功能训练</t>
    </r>
    <r>
      <rPr>
        <sz val="10"/>
        <color theme="1"/>
        <rFont val="Times New Roman"/>
        <charset val="0"/>
      </rPr>
      <t xml:space="preserve">
</t>
    </r>
    <r>
      <rPr>
        <sz val="10"/>
        <color theme="1"/>
        <rFont val="仿宋_GB2312"/>
        <charset val="134"/>
      </rPr>
      <t>工作模拟训练</t>
    </r>
    <r>
      <rPr>
        <sz val="10"/>
        <color theme="1"/>
        <rFont val="Times New Roman"/>
        <charset val="0"/>
      </rPr>
      <t xml:space="preserve">
</t>
    </r>
    <r>
      <rPr>
        <sz val="10"/>
        <color theme="1"/>
        <rFont val="仿宋_GB2312"/>
        <charset val="134"/>
      </rPr>
      <t>工作强化训练</t>
    </r>
    <r>
      <rPr>
        <sz val="10"/>
        <color theme="1"/>
        <rFont val="Times New Roman"/>
        <charset val="0"/>
      </rPr>
      <t xml:space="preserve">
</t>
    </r>
    <r>
      <rPr>
        <sz val="10"/>
        <color theme="1"/>
        <rFont val="仿宋_GB2312"/>
        <charset val="134"/>
      </rPr>
      <t>工作行为教育与训练</t>
    </r>
  </si>
  <si>
    <t>职业能力评定</t>
  </si>
  <si>
    <t>015200000090001</t>
  </si>
  <si>
    <r>
      <rPr>
        <sz val="12"/>
        <color theme="1"/>
        <rFont val="仿宋_GB2312"/>
        <charset val="134"/>
      </rPr>
      <t>职业技能康复训练</t>
    </r>
    <r>
      <rPr>
        <sz val="12"/>
        <color theme="1"/>
        <rFont val="Times New Roman"/>
        <charset val="0"/>
      </rPr>
      <t>-</t>
    </r>
    <r>
      <rPr>
        <sz val="12"/>
        <color theme="1"/>
        <rFont val="仿宋_GB2312"/>
        <charset val="134"/>
      </rPr>
      <t>每增加</t>
    </r>
    <r>
      <rPr>
        <sz val="12"/>
        <color theme="1"/>
        <rFont val="Times New Roman"/>
        <charset val="0"/>
      </rPr>
      <t>10</t>
    </r>
    <r>
      <rPr>
        <sz val="12"/>
        <color theme="1"/>
        <rFont val="仿宋_GB2312"/>
        <charset val="134"/>
      </rPr>
      <t>分钟（加收）</t>
    </r>
  </si>
  <si>
    <t>015200000090100</t>
  </si>
  <si>
    <r>
      <rPr>
        <sz val="12"/>
        <color theme="1"/>
        <rFont val="仿宋_GB2312"/>
        <charset val="134"/>
      </rPr>
      <t>职业技能康复训练</t>
    </r>
    <r>
      <rPr>
        <sz val="12"/>
        <color theme="1"/>
        <rFont val="Times New Roman"/>
        <charset val="0"/>
      </rPr>
      <t>-</t>
    </r>
    <r>
      <rPr>
        <sz val="12"/>
        <color theme="1"/>
        <rFont val="仿宋_GB2312"/>
        <charset val="134"/>
      </rPr>
      <t>人工智能辅助训练（扩展）</t>
    </r>
  </si>
  <si>
    <t>015200000100000</t>
  </si>
  <si>
    <t>神经发育障碍康复训练（个体）</t>
  </si>
  <si>
    <t>采用一对一的形式，根据患者发育和能力评估结果制定计划，对患者进行技能训练，帮助患儿提升能力。</t>
  </si>
  <si>
    <t>KAM4H901
MBBZX015
MBCZZ002
MBDZX004
MBDZZ004
MBFZX001
MBFZX002
MBGBZ003</t>
  </si>
  <si>
    <r>
      <rPr>
        <sz val="10"/>
        <color theme="1"/>
        <rFont val="仿宋_GB2312"/>
        <charset val="134"/>
      </rPr>
      <t>感觉统合治疗</t>
    </r>
    <r>
      <rPr>
        <sz val="10"/>
        <color theme="1"/>
        <rFont val="Times New Roman"/>
        <charset val="0"/>
      </rPr>
      <t xml:space="preserve">
</t>
    </r>
    <r>
      <rPr>
        <sz val="10"/>
        <color theme="1"/>
        <rFont val="仿宋_GB2312"/>
        <charset val="134"/>
      </rPr>
      <t>引导式教育训练</t>
    </r>
    <r>
      <rPr>
        <sz val="10"/>
        <color theme="1"/>
        <rFont val="Times New Roman"/>
        <charset val="0"/>
      </rPr>
      <t xml:space="preserve">
</t>
    </r>
    <r>
      <rPr>
        <sz val="10"/>
        <color theme="1"/>
        <rFont val="仿宋_GB2312"/>
        <charset val="134"/>
      </rPr>
      <t>儿童作业治疗</t>
    </r>
    <r>
      <rPr>
        <sz val="10"/>
        <color theme="1"/>
        <rFont val="Times New Roman"/>
        <charset val="0"/>
      </rPr>
      <t xml:space="preserve">
</t>
    </r>
    <r>
      <rPr>
        <sz val="10"/>
        <color theme="1"/>
        <rFont val="仿宋_GB2312"/>
        <charset val="134"/>
      </rPr>
      <t>孤独症儿童语言障碍训练</t>
    </r>
    <r>
      <rPr>
        <sz val="10"/>
        <color theme="1"/>
        <rFont val="Times New Roman"/>
        <charset val="0"/>
      </rPr>
      <t xml:space="preserve">
</t>
    </r>
    <r>
      <rPr>
        <sz val="10"/>
        <color theme="1"/>
        <rFont val="仿宋_GB2312"/>
        <charset val="134"/>
      </rPr>
      <t>儿童孤独症综合训练</t>
    </r>
    <r>
      <rPr>
        <sz val="10"/>
        <color theme="1"/>
        <rFont val="Times New Roman"/>
        <charset val="0"/>
      </rPr>
      <t xml:space="preserve">
</t>
    </r>
    <r>
      <rPr>
        <sz val="10"/>
        <color theme="1"/>
        <rFont val="仿宋_GB2312"/>
        <charset val="134"/>
      </rPr>
      <t>儿童认知能力训练</t>
    </r>
    <r>
      <rPr>
        <sz val="10"/>
        <color theme="1"/>
        <rFont val="Times New Roman"/>
        <charset val="0"/>
      </rPr>
      <t xml:space="preserve">
</t>
    </r>
    <r>
      <rPr>
        <sz val="10"/>
        <color theme="1"/>
        <rFont val="仿宋_GB2312"/>
        <charset val="134"/>
      </rPr>
      <t>儿童适应能力训练</t>
    </r>
    <r>
      <rPr>
        <sz val="10"/>
        <color theme="1"/>
        <rFont val="Times New Roman"/>
        <charset val="0"/>
      </rPr>
      <t xml:space="preserve">
</t>
    </r>
    <r>
      <rPr>
        <sz val="10"/>
        <color theme="1"/>
        <rFont val="仿宋_GB2312"/>
        <charset val="134"/>
      </rPr>
      <t>儿童精神康复训练</t>
    </r>
  </si>
  <si>
    <t>015200000100001</t>
  </si>
  <si>
    <r>
      <rPr>
        <sz val="12"/>
        <color theme="1"/>
        <rFont val="仿宋_GB2312"/>
        <charset val="134"/>
      </rPr>
      <t>神经发育障碍康复训练（个体）</t>
    </r>
    <r>
      <rPr>
        <sz val="12"/>
        <color theme="1"/>
        <rFont val="Times New Roman"/>
        <charset val="0"/>
      </rPr>
      <t>-</t>
    </r>
    <r>
      <rPr>
        <sz val="12"/>
        <color theme="1"/>
        <rFont val="仿宋_GB2312"/>
        <charset val="134"/>
      </rPr>
      <t>每增加</t>
    </r>
    <r>
      <rPr>
        <sz val="12"/>
        <color theme="1"/>
        <rFont val="Times New Roman"/>
        <charset val="0"/>
      </rPr>
      <t>10</t>
    </r>
    <r>
      <rPr>
        <sz val="12"/>
        <color theme="1"/>
        <rFont val="仿宋_GB2312"/>
        <charset val="134"/>
      </rPr>
      <t>分钟（加收）</t>
    </r>
  </si>
  <si>
    <t>015200000100100</t>
  </si>
  <si>
    <r>
      <rPr>
        <sz val="12"/>
        <color theme="1"/>
        <rFont val="仿宋_GB2312"/>
        <charset val="134"/>
      </rPr>
      <t>神经发育障碍康复训练（个体）</t>
    </r>
    <r>
      <rPr>
        <sz val="12"/>
        <color theme="1"/>
        <rFont val="Times New Roman"/>
        <charset val="0"/>
      </rPr>
      <t>-</t>
    </r>
    <r>
      <rPr>
        <sz val="12"/>
        <color theme="1"/>
        <rFont val="仿宋_GB2312"/>
        <charset val="134"/>
      </rPr>
      <t>人工智能辅助训练（扩展）</t>
    </r>
  </si>
  <si>
    <t>015200000110000</t>
  </si>
  <si>
    <t>神经发育障碍康复训练（团体）</t>
  </si>
  <si>
    <t>通过一对多的形式，根据患者发育和能力评估结果制定计划，对患者进行技能训练，帮助患儿提升能力。</t>
  </si>
  <si>
    <r>
      <rPr>
        <sz val="12"/>
        <color theme="1"/>
        <rFont val="仿宋_GB2312"/>
        <charset val="134"/>
      </rPr>
      <t>每日限计费</t>
    </r>
    <r>
      <rPr>
        <sz val="12"/>
        <color theme="1"/>
        <rFont val="Times New Roman"/>
        <charset val="0"/>
      </rPr>
      <t>1</t>
    </r>
    <r>
      <rPr>
        <sz val="12"/>
        <color theme="1"/>
        <rFont val="仿宋_GB2312"/>
        <charset val="134"/>
      </rPr>
      <t>个小时。团体训练人数不得超过</t>
    </r>
    <r>
      <rPr>
        <sz val="12"/>
        <color theme="1"/>
        <rFont val="Times New Roman"/>
        <charset val="0"/>
      </rPr>
      <t>15</t>
    </r>
    <r>
      <rPr>
        <sz val="12"/>
        <color theme="1"/>
        <rFont val="仿宋_GB2312"/>
        <charset val="134"/>
      </rPr>
      <t>人。不与临床量表项目同时收取。</t>
    </r>
  </si>
  <si>
    <t>康复评定</t>
  </si>
  <si>
    <t>含咨询</t>
  </si>
  <si>
    <t>015200000110001</t>
  </si>
  <si>
    <r>
      <rPr>
        <sz val="12"/>
        <color theme="1"/>
        <rFont val="仿宋_GB2312"/>
        <charset val="134"/>
      </rPr>
      <t>神经发育障碍康复训练（团体）</t>
    </r>
    <r>
      <rPr>
        <sz val="12"/>
        <color theme="1"/>
        <rFont val="Times New Roman"/>
        <charset val="0"/>
      </rPr>
      <t>-</t>
    </r>
    <r>
      <rPr>
        <sz val="12"/>
        <color theme="1"/>
        <rFont val="仿宋_GB2312"/>
        <charset val="134"/>
      </rPr>
      <t>每增加</t>
    </r>
    <r>
      <rPr>
        <sz val="12"/>
        <color theme="1"/>
        <rFont val="Times New Roman"/>
        <charset val="0"/>
      </rPr>
      <t>10</t>
    </r>
    <r>
      <rPr>
        <sz val="12"/>
        <color theme="1"/>
        <rFont val="仿宋_GB2312"/>
        <charset val="134"/>
      </rPr>
      <t>分钟（加收）</t>
    </r>
  </si>
  <si>
    <t>015200000110100</t>
  </si>
  <si>
    <r>
      <rPr>
        <sz val="12"/>
        <color theme="1"/>
        <rFont val="仿宋_GB2312"/>
        <charset val="134"/>
      </rPr>
      <t>神经发育障碍康复训练（团体）</t>
    </r>
    <r>
      <rPr>
        <sz val="12"/>
        <color theme="1"/>
        <rFont val="Times New Roman"/>
        <charset val="0"/>
      </rPr>
      <t>-</t>
    </r>
    <r>
      <rPr>
        <sz val="12"/>
        <color theme="1"/>
        <rFont val="仿宋_GB2312"/>
        <charset val="134"/>
      </rPr>
      <t>人工智能辅助训练（扩展）</t>
    </r>
  </si>
  <si>
    <t>015100000010000</t>
  </si>
  <si>
    <t>认知功能检查</t>
  </si>
  <si>
    <t>应用常用工具、仪器设备和软件程序等方式，对患者的记忆、注意、执行等认知功能水平进行测评分析，做出认知功能有无障碍及严重程度的判断。</t>
  </si>
  <si>
    <t>所定价格涵盖资料收集、状态评估、应用各种方式测查、分析、得出结论等步骤所需的人力资源、设备成本与基本物质资源消耗。</t>
  </si>
  <si>
    <t>不与临床量表项目同时收取。</t>
  </si>
  <si>
    <t>认知知觉功能检查</t>
  </si>
  <si>
    <t>计算定向思维推理检查参照执行</t>
  </si>
  <si>
    <t>MAFAZ002
MAFAZ003
MAFAZ004
FAM1G701</t>
  </si>
  <si>
    <r>
      <rPr>
        <sz val="10"/>
        <color theme="1"/>
        <rFont val="仿宋_GB2312"/>
        <charset val="134"/>
      </rPr>
      <t>失认症评定</t>
    </r>
    <r>
      <rPr>
        <sz val="10"/>
        <color theme="1"/>
        <rFont val="Times New Roman"/>
        <charset val="0"/>
      </rPr>
      <t xml:space="preserve">
</t>
    </r>
    <r>
      <rPr>
        <sz val="10"/>
        <color theme="1"/>
        <rFont val="仿宋_GB2312"/>
        <charset val="134"/>
      </rPr>
      <t>失用症评定</t>
    </r>
    <r>
      <rPr>
        <sz val="10"/>
        <color theme="1"/>
        <rFont val="Times New Roman"/>
        <charset val="0"/>
      </rPr>
      <t xml:space="preserve">
</t>
    </r>
    <r>
      <rPr>
        <sz val="10"/>
        <color theme="1"/>
        <rFont val="仿宋_GB2312"/>
        <charset val="134"/>
      </rPr>
      <t>失算症检查</t>
    </r>
    <r>
      <rPr>
        <sz val="10"/>
        <color theme="1"/>
        <rFont val="Times New Roman"/>
        <charset val="0"/>
      </rPr>
      <t xml:space="preserve">
</t>
    </r>
    <r>
      <rPr>
        <sz val="10"/>
        <color theme="1"/>
        <rFont val="仿宋_GB2312"/>
        <charset val="134"/>
      </rPr>
      <t>本顿视觉保持测验</t>
    </r>
    <r>
      <rPr>
        <sz val="10"/>
        <color theme="1"/>
        <rFont val="Times New Roman"/>
        <charset val="0"/>
      </rPr>
      <t>(BVRT)</t>
    </r>
  </si>
  <si>
    <t>记忆力评定</t>
  </si>
  <si>
    <t>成人记忆成套测试参照执行</t>
  </si>
  <si>
    <t>失认失用评定</t>
  </si>
  <si>
    <t>记忆广度检查</t>
  </si>
  <si>
    <t>015100000010100</t>
  </si>
  <si>
    <r>
      <rPr>
        <sz val="12"/>
        <color theme="1"/>
        <rFont val="仿宋_GB2312"/>
        <charset val="134"/>
      </rPr>
      <t>认知功能检查</t>
    </r>
    <r>
      <rPr>
        <sz val="12"/>
        <color theme="1"/>
        <rFont val="Times New Roman"/>
        <charset val="0"/>
      </rPr>
      <t>-</t>
    </r>
    <r>
      <rPr>
        <sz val="12"/>
        <color theme="1"/>
        <rFont val="仿宋_GB2312"/>
        <charset val="134"/>
      </rPr>
      <t>人工智能辅助检查（扩展）</t>
    </r>
  </si>
  <si>
    <t>015100000020000</t>
  </si>
  <si>
    <t>吞咽功能检查</t>
  </si>
  <si>
    <t>应用各种筛查技术以及食物稠度粘度测试等临床吞咽功能检查方式，对影响患者吞咽过程的器官结构及功能进行检查，做出吞咽功能有无障碍及严重程度的判断。</t>
  </si>
  <si>
    <t>吞咽功能障碍评定</t>
  </si>
  <si>
    <t>MAGGK001</t>
  </si>
  <si>
    <t>吞咽功能评估</t>
  </si>
  <si>
    <t>1/量表类已废止</t>
  </si>
  <si>
    <t>015100000020100</t>
  </si>
  <si>
    <r>
      <rPr>
        <sz val="12"/>
        <color theme="1"/>
        <rFont val="仿宋_GB2312"/>
        <charset val="134"/>
      </rPr>
      <t>吞咽功能检查</t>
    </r>
    <r>
      <rPr>
        <sz val="12"/>
        <color theme="1"/>
        <rFont val="Times New Roman"/>
        <charset val="0"/>
      </rPr>
      <t>-</t>
    </r>
    <r>
      <rPr>
        <sz val="12"/>
        <color theme="1"/>
        <rFont val="仿宋_GB2312"/>
        <charset val="134"/>
      </rPr>
      <t>人工智能辅助检查（扩展）</t>
    </r>
  </si>
  <si>
    <t>015100000030000</t>
  </si>
  <si>
    <t>言语功能检查</t>
  </si>
  <si>
    <r>
      <rPr>
        <sz val="11"/>
        <color theme="1"/>
        <rFont val="仿宋_GB2312"/>
        <charset val="134"/>
      </rPr>
      <t>应用言语</t>
    </r>
    <r>
      <rPr>
        <sz val="11"/>
        <color theme="1"/>
        <rFont val="Times New Roman"/>
        <charset val="0"/>
      </rPr>
      <t>-</t>
    </r>
    <r>
      <rPr>
        <sz val="11"/>
        <color theme="1"/>
        <rFont val="仿宋_GB2312"/>
        <charset val="134"/>
      </rPr>
      <t>语言筛查工具及设备、构音评估方法等手段，对患者的发声、构音等言语能力及听理解、复述、朗读等语言能力进行测查分析，做出言语</t>
    </r>
    <r>
      <rPr>
        <sz val="11"/>
        <color theme="1"/>
        <rFont val="Times New Roman"/>
        <charset val="0"/>
      </rPr>
      <t>-</t>
    </r>
    <r>
      <rPr>
        <sz val="11"/>
        <color theme="1"/>
        <rFont val="仿宋_GB2312"/>
        <charset val="134"/>
      </rPr>
      <t>语言功能有无障碍及严重程度的判断。</t>
    </r>
  </si>
  <si>
    <t>言语能力评定</t>
  </si>
  <si>
    <t>一般失语症检查、构音障碍检查、言语失用检查分别参照执行</t>
  </si>
  <si>
    <t>MAGAZ004</t>
  </si>
  <si>
    <t>言语功能全面检查</t>
  </si>
  <si>
    <t>MAFAZ005
MAGAZ001
MAGAZ002
MAGAZ003
MAGAZ009
MAGAZ012
MAGAZ005
MAGAZ006
MAGAZ011
MAGAZ013</t>
  </si>
  <si>
    <r>
      <rPr>
        <sz val="10"/>
        <color theme="1"/>
        <rFont val="仿宋_GB2312"/>
        <charset val="134"/>
      </rPr>
      <t>听觉功能评定</t>
    </r>
    <r>
      <rPr>
        <sz val="10"/>
        <color theme="1"/>
        <rFont val="Times New Roman"/>
        <charset val="0"/>
      </rPr>
      <t xml:space="preserve">
</t>
    </r>
    <r>
      <rPr>
        <sz val="10"/>
        <color theme="1"/>
        <rFont val="仿宋_GB2312"/>
        <charset val="134"/>
      </rPr>
      <t>言语功能筛查</t>
    </r>
    <r>
      <rPr>
        <sz val="10"/>
        <color theme="1"/>
        <rFont val="Times New Roman"/>
        <charset val="0"/>
      </rPr>
      <t xml:space="preserve">
</t>
    </r>
    <r>
      <rPr>
        <sz val="10"/>
        <color theme="1"/>
        <rFont val="仿宋_GB2312"/>
        <charset val="134"/>
      </rPr>
      <t>语言功能筛查</t>
    </r>
    <r>
      <rPr>
        <sz val="10"/>
        <color theme="1"/>
        <rFont val="Times New Roman"/>
        <charset val="0"/>
      </rPr>
      <t xml:space="preserve">
</t>
    </r>
    <r>
      <rPr>
        <sz val="10"/>
        <color theme="1"/>
        <rFont val="仿宋_GB2312"/>
        <charset val="134"/>
      </rPr>
      <t>儿童语言发育筛查</t>
    </r>
    <r>
      <rPr>
        <sz val="10"/>
        <color theme="1"/>
        <rFont val="Times New Roman"/>
        <charset val="0"/>
      </rPr>
      <t xml:space="preserve">
</t>
    </r>
    <r>
      <rPr>
        <sz val="10"/>
        <color theme="1"/>
        <rFont val="仿宋_GB2312"/>
        <charset val="134"/>
      </rPr>
      <t>口吃检查</t>
    </r>
    <r>
      <rPr>
        <sz val="10"/>
        <color theme="1"/>
        <rFont val="Times New Roman"/>
        <charset val="0"/>
      </rPr>
      <t xml:space="preserve">
</t>
    </r>
    <r>
      <rPr>
        <sz val="10"/>
        <color theme="1"/>
        <rFont val="仿宋_GB2312"/>
        <charset val="134"/>
      </rPr>
      <t>发声功能检查</t>
    </r>
    <r>
      <rPr>
        <sz val="10"/>
        <color theme="1"/>
        <rFont val="Times New Roman"/>
        <charset val="0"/>
      </rPr>
      <t xml:space="preserve">
</t>
    </r>
    <r>
      <rPr>
        <sz val="10"/>
        <color theme="1"/>
        <rFont val="仿宋_GB2312"/>
        <charset val="134"/>
      </rPr>
      <t>言语评估检查</t>
    </r>
    <r>
      <rPr>
        <sz val="10"/>
        <color theme="1"/>
        <rFont val="Times New Roman"/>
        <charset val="0"/>
      </rPr>
      <t xml:space="preserve">
</t>
    </r>
    <r>
      <rPr>
        <sz val="10"/>
        <color theme="1"/>
        <rFont val="仿宋_GB2312"/>
        <charset val="134"/>
      </rPr>
      <t>语言功能全面检查</t>
    </r>
    <r>
      <rPr>
        <sz val="10"/>
        <color theme="1"/>
        <rFont val="Times New Roman"/>
        <charset val="0"/>
      </rPr>
      <t xml:space="preserve">
</t>
    </r>
    <r>
      <rPr>
        <sz val="10"/>
        <color theme="1"/>
        <rFont val="仿宋_GB2312"/>
        <charset val="134"/>
      </rPr>
      <t>听力障碍儿童语言检查</t>
    </r>
    <r>
      <rPr>
        <sz val="10"/>
        <color theme="1"/>
        <rFont val="Times New Roman"/>
        <charset val="0"/>
      </rPr>
      <t xml:space="preserve">
</t>
    </r>
    <r>
      <rPr>
        <sz val="10"/>
        <color theme="1"/>
        <rFont val="仿宋_GB2312"/>
        <charset val="134"/>
      </rPr>
      <t>儿童语言发育评估</t>
    </r>
  </si>
  <si>
    <t>量表类已废</t>
  </si>
  <si>
    <t>失语症检查</t>
  </si>
  <si>
    <t>口吃检查</t>
  </si>
  <si>
    <t>015100000030100</t>
  </si>
  <si>
    <r>
      <rPr>
        <sz val="12"/>
        <color theme="1"/>
        <rFont val="仿宋_GB2312"/>
        <charset val="134"/>
      </rPr>
      <t>言语功能检查</t>
    </r>
    <r>
      <rPr>
        <sz val="12"/>
        <color theme="1"/>
        <rFont val="Times New Roman"/>
        <charset val="0"/>
      </rPr>
      <t>-</t>
    </r>
    <r>
      <rPr>
        <sz val="12"/>
        <color theme="1"/>
        <rFont val="仿宋_GB2312"/>
        <charset val="134"/>
      </rPr>
      <t>人工智能辅助检查（扩展）</t>
    </r>
  </si>
  <si>
    <t>MAGAZ010</t>
  </si>
  <si>
    <t>计算机语音分析</t>
  </si>
  <si>
    <t>015100000040000</t>
  </si>
  <si>
    <t>运动功能检查</t>
  </si>
  <si>
    <t>应用各种方式，对患者的肌力、关节活动范围、平衡功能、步态、体态等运动功能进行测查分析，做出运动功能有无障碍及严重程度的判断。</t>
  </si>
  <si>
    <t>所定价格涵盖资料收集、状态评估、应用各种方式测查、分析、得出结论等步骤所需的人力资源与基本物质资源消耗。</t>
  </si>
  <si>
    <t>徒手平衡功能检查</t>
  </si>
  <si>
    <t>仪器平衡功能评定</t>
  </si>
  <si>
    <t>MABW6002</t>
  </si>
  <si>
    <t>肢体残疾评定</t>
  </si>
  <si>
    <t>MABX8005
MABX7001
MAHWR001
MAZW6005
MAMBS001
MAMW6001
MABX8001
MABX8002
MABX7001
MAHWR001
MABXA002
MAZXU001
FYQ1A701
MABX8003
MABX8004
MACZY001</t>
  </si>
  <si>
    <r>
      <rPr>
        <sz val="10"/>
        <color theme="1"/>
        <rFont val="仿宋_GB2312"/>
        <charset val="134"/>
      </rPr>
      <t>徒手肌力检查</t>
    </r>
    <r>
      <rPr>
        <sz val="10"/>
        <color theme="1"/>
        <rFont val="Times New Roman"/>
        <charset val="0"/>
      </rPr>
      <t xml:space="preserve">
</t>
    </r>
    <r>
      <rPr>
        <sz val="10"/>
        <color theme="1"/>
        <rFont val="仿宋_GB2312"/>
        <charset val="134"/>
      </rPr>
      <t>关节活动度检查</t>
    </r>
    <r>
      <rPr>
        <sz val="10"/>
        <color theme="1"/>
        <rFont val="Times New Roman"/>
        <charset val="0"/>
      </rPr>
      <t xml:space="preserve">
</t>
    </r>
    <r>
      <rPr>
        <sz val="10"/>
        <color theme="1"/>
        <rFont val="仿宋_GB2312"/>
        <charset val="134"/>
      </rPr>
      <t>手功能评定</t>
    </r>
    <r>
      <rPr>
        <sz val="10"/>
        <color theme="1"/>
        <rFont val="Times New Roman"/>
        <charset val="0"/>
      </rPr>
      <t xml:space="preserve">
</t>
    </r>
    <r>
      <rPr>
        <sz val="10"/>
        <color theme="1"/>
        <rFont val="仿宋_GB2312"/>
        <charset val="134"/>
      </rPr>
      <t>肢体形态学测量</t>
    </r>
    <r>
      <rPr>
        <sz val="10"/>
        <color theme="1"/>
        <rFont val="Times New Roman"/>
        <charset val="0"/>
      </rPr>
      <t xml:space="preserve">
</t>
    </r>
    <r>
      <rPr>
        <sz val="10"/>
        <color theme="1"/>
        <rFont val="仿宋_GB2312"/>
        <charset val="134"/>
      </rPr>
      <t>脊髓损伤</t>
    </r>
    <r>
      <rPr>
        <sz val="10"/>
        <color theme="1"/>
        <rFont val="Times New Roman"/>
        <charset val="0"/>
      </rPr>
      <t>ASIA</t>
    </r>
    <r>
      <rPr>
        <sz val="10"/>
        <color theme="1"/>
        <rFont val="仿宋_GB2312"/>
        <charset val="134"/>
      </rPr>
      <t>评价</t>
    </r>
    <r>
      <rPr>
        <sz val="10"/>
        <color theme="1"/>
        <rFont val="Times New Roman"/>
        <charset val="0"/>
      </rPr>
      <t xml:space="preserve">
</t>
    </r>
    <r>
      <rPr>
        <sz val="10"/>
        <color theme="1"/>
        <rFont val="仿宋_GB2312"/>
        <charset val="134"/>
      </rPr>
      <t>截瘫功能评定</t>
    </r>
    <r>
      <rPr>
        <sz val="10"/>
        <color theme="1"/>
        <rFont val="Times New Roman"/>
        <charset val="0"/>
      </rPr>
      <t xml:space="preserve">
</t>
    </r>
    <r>
      <rPr>
        <sz val="10"/>
        <color theme="1"/>
        <rFont val="仿宋_GB2312"/>
        <charset val="134"/>
      </rPr>
      <t>肌张力评定</t>
    </r>
    <r>
      <rPr>
        <sz val="10"/>
        <color theme="1"/>
        <rFont val="Times New Roman"/>
        <charset val="0"/>
      </rPr>
      <t xml:space="preserve">
</t>
    </r>
    <r>
      <rPr>
        <sz val="10"/>
        <color theme="1"/>
        <rFont val="仿宋_GB2312"/>
        <charset val="134"/>
      </rPr>
      <t>等速肌力测定</t>
    </r>
    <r>
      <rPr>
        <sz val="10"/>
        <color theme="1"/>
        <rFont val="Times New Roman"/>
        <charset val="0"/>
      </rPr>
      <t xml:space="preserve">
</t>
    </r>
    <r>
      <rPr>
        <sz val="10"/>
        <color theme="1"/>
        <rFont val="仿宋_GB2312"/>
        <charset val="134"/>
      </rPr>
      <t>关节活动度检查</t>
    </r>
    <r>
      <rPr>
        <sz val="10"/>
        <color theme="1"/>
        <rFont val="Times New Roman"/>
        <charset val="0"/>
      </rPr>
      <t xml:space="preserve">
</t>
    </r>
    <r>
      <rPr>
        <sz val="10"/>
        <color theme="1"/>
        <rFont val="仿宋_GB2312"/>
        <charset val="134"/>
      </rPr>
      <t>手功能评定</t>
    </r>
    <r>
      <rPr>
        <sz val="10"/>
        <color theme="1"/>
        <rFont val="Times New Roman"/>
        <charset val="0"/>
      </rPr>
      <t xml:space="preserve">
</t>
    </r>
    <r>
      <rPr>
        <sz val="10"/>
        <color theme="1"/>
        <rFont val="仿宋_GB2312"/>
        <charset val="134"/>
      </rPr>
      <t>步态分析</t>
    </r>
    <r>
      <rPr>
        <sz val="10"/>
        <color theme="1"/>
        <rFont val="Times New Roman"/>
        <charset val="0"/>
      </rPr>
      <t xml:space="preserve">
</t>
    </r>
    <r>
      <rPr>
        <sz val="10"/>
        <color theme="1"/>
        <rFont val="仿宋_GB2312"/>
        <charset val="134"/>
      </rPr>
      <t>足底压力检查</t>
    </r>
    <r>
      <rPr>
        <sz val="10"/>
        <color theme="1"/>
        <rFont val="Times New Roman"/>
        <charset val="0"/>
      </rPr>
      <t xml:space="preserve">
</t>
    </r>
    <r>
      <rPr>
        <sz val="10"/>
        <color theme="1"/>
        <rFont val="仿宋_GB2312"/>
        <charset val="134"/>
      </rPr>
      <t>足底受力反馈系统检查</t>
    </r>
    <r>
      <rPr>
        <sz val="10"/>
        <color theme="1"/>
        <rFont val="Times New Roman"/>
        <charset val="0"/>
      </rPr>
      <t xml:space="preserve">
</t>
    </r>
    <r>
      <rPr>
        <sz val="10"/>
        <color theme="1"/>
        <rFont val="仿宋_GB2312"/>
        <charset val="134"/>
      </rPr>
      <t>等长肌力测定</t>
    </r>
    <r>
      <rPr>
        <sz val="10"/>
        <color theme="1"/>
        <rFont val="Times New Roman"/>
        <charset val="0"/>
      </rPr>
      <t xml:space="preserve">
</t>
    </r>
    <r>
      <rPr>
        <sz val="10"/>
        <color theme="1"/>
        <rFont val="仿宋_GB2312"/>
        <charset val="134"/>
      </rPr>
      <t>肌肉疲劳度测定</t>
    </r>
    <r>
      <rPr>
        <sz val="10"/>
        <color theme="1"/>
        <rFont val="Times New Roman"/>
        <charset val="0"/>
      </rPr>
      <t xml:space="preserve">
</t>
    </r>
    <r>
      <rPr>
        <sz val="10"/>
        <color theme="1"/>
        <rFont val="仿宋_GB2312"/>
        <charset val="134"/>
      </rPr>
      <t>协调功能评价</t>
    </r>
  </si>
  <si>
    <t>等速肌力测定</t>
  </si>
  <si>
    <t>每关节</t>
  </si>
  <si>
    <t>手功能评定</t>
  </si>
  <si>
    <t>徒手和仪器分别参照执行</t>
  </si>
  <si>
    <t>疲劳度测定</t>
  </si>
  <si>
    <t>步态分析检查</t>
  </si>
  <si>
    <r>
      <rPr>
        <sz val="9"/>
        <color theme="1"/>
        <rFont val="仿宋_GB2312"/>
        <charset val="134"/>
      </rPr>
      <t>儿童足底压力分析检查加收</t>
    </r>
    <r>
      <rPr>
        <sz val="9"/>
        <color theme="1"/>
        <rFont val="Times New Roman"/>
        <charset val="0"/>
      </rPr>
      <t>65</t>
    </r>
    <r>
      <rPr>
        <sz val="9"/>
        <color theme="1"/>
        <rFont val="仿宋_GB2312"/>
        <charset val="134"/>
      </rPr>
      <t>元</t>
    </r>
  </si>
  <si>
    <t>人体残伤测定</t>
  </si>
  <si>
    <t>015100000040100</t>
  </si>
  <si>
    <r>
      <rPr>
        <sz val="12"/>
        <color theme="1"/>
        <rFont val="仿宋_GB2312"/>
        <charset val="134"/>
      </rPr>
      <t>运动功能检查</t>
    </r>
    <r>
      <rPr>
        <sz val="12"/>
        <color theme="1"/>
        <rFont val="Times New Roman"/>
        <charset val="0"/>
      </rPr>
      <t>-</t>
    </r>
    <r>
      <rPr>
        <sz val="12"/>
        <color theme="1"/>
        <rFont val="仿宋_GB2312"/>
        <charset val="134"/>
      </rPr>
      <t>人工智能辅助检查（扩展）</t>
    </r>
  </si>
  <si>
    <t>015100000050000</t>
  </si>
  <si>
    <t>脏器功能检查</t>
  </si>
  <si>
    <t>应用各种工具、仪器设备等方式，对患者的运动心功能、运动肺功能、呼吸肌功能、膀胱容量等脏器功能进行检查分析，做出脏器功能有无障碍及严重程度的判断。</t>
  </si>
  <si>
    <t>心功能康复评定</t>
  </si>
  <si>
    <t>MADKA001
MADJE001
MAZRG001
MABXA001
MADJE002</t>
  </si>
  <si>
    <r>
      <rPr>
        <sz val="10"/>
        <color theme="1"/>
        <rFont val="仿宋_GB2312"/>
        <charset val="134"/>
      </rPr>
      <t>心功能康复评定</t>
    </r>
    <r>
      <rPr>
        <sz val="10"/>
        <color theme="1"/>
        <rFont val="Times New Roman"/>
        <charset val="0"/>
      </rPr>
      <t xml:space="preserve">
</t>
    </r>
    <r>
      <rPr>
        <sz val="10"/>
        <color theme="1"/>
        <rFont val="仿宋_GB2312"/>
        <charset val="134"/>
      </rPr>
      <t>肺功能康复评定</t>
    </r>
    <r>
      <rPr>
        <sz val="10"/>
        <color theme="1"/>
        <rFont val="Times New Roman"/>
        <charset val="0"/>
      </rPr>
      <t xml:space="preserve">
</t>
    </r>
    <r>
      <rPr>
        <sz val="10"/>
        <color theme="1"/>
        <rFont val="仿宋_GB2312"/>
        <charset val="134"/>
      </rPr>
      <t>膀胱容量测定</t>
    </r>
    <r>
      <rPr>
        <sz val="10"/>
        <color theme="1"/>
        <rFont val="Times New Roman"/>
        <charset val="0"/>
      </rPr>
      <t xml:space="preserve">
6</t>
    </r>
    <r>
      <rPr>
        <sz val="10"/>
        <color theme="1"/>
        <rFont val="仿宋_GB2312"/>
        <charset val="134"/>
      </rPr>
      <t>分钟步行测试</t>
    </r>
    <r>
      <rPr>
        <sz val="10"/>
        <color theme="1"/>
        <rFont val="Times New Roman"/>
        <charset val="0"/>
      </rPr>
      <t xml:space="preserve">
</t>
    </r>
    <r>
      <rPr>
        <sz val="10"/>
        <color theme="1"/>
        <rFont val="仿宋_GB2312"/>
        <charset val="134"/>
      </rPr>
      <t>呼吸方式呼吸肌功能评定</t>
    </r>
  </si>
  <si>
    <t>肺功能康复评定</t>
  </si>
  <si>
    <t>膀胱容量压力测定</t>
  </si>
  <si>
    <t>运用膀胱压力容量评定系统中压力传感器，测定膀胱在储尿期与排尿期内压的变化，通过观察膀胱储尿期压力与容量关系，评估膀胱功能障碍的类型，指导膀胱训练及治疗。</t>
  </si>
  <si>
    <t>015100000050100</t>
  </si>
  <si>
    <r>
      <rPr>
        <sz val="12"/>
        <color theme="1"/>
        <rFont val="仿宋_GB2312"/>
        <charset val="134"/>
      </rPr>
      <t>脏器功能检查</t>
    </r>
    <r>
      <rPr>
        <sz val="12"/>
        <color theme="1"/>
        <rFont val="Times New Roman"/>
        <charset val="0"/>
      </rPr>
      <t>-</t>
    </r>
    <r>
      <rPr>
        <sz val="12"/>
        <color theme="1"/>
        <rFont val="仿宋_GB2312"/>
        <charset val="134"/>
      </rPr>
      <t>人工智能辅助检查（扩展）</t>
    </r>
  </si>
  <si>
    <t>015100000060000</t>
  </si>
  <si>
    <t>神经发育障碍检查</t>
  </si>
  <si>
    <t>由受培训专业人员、运用专门工具对于患者的认知、注意力、执行功能、社会、情感、智力、运动能力的发育和发展进行评估结果，为神经发育障碍患者的诊断、治疗和康复提供依据。</t>
  </si>
  <si>
    <t>MAGAZ003
MAGAZ013</t>
  </si>
  <si>
    <r>
      <rPr>
        <sz val="10"/>
        <color theme="1"/>
        <rFont val="仿宋_GB2312"/>
        <charset val="134"/>
      </rPr>
      <t>儿童语言发育筛查</t>
    </r>
    <r>
      <rPr>
        <sz val="10"/>
        <color theme="1"/>
        <rFont val="Times New Roman"/>
        <charset val="0"/>
      </rPr>
      <t xml:space="preserve">
</t>
    </r>
    <r>
      <rPr>
        <sz val="10"/>
        <color theme="1"/>
        <rFont val="仿宋_GB2312"/>
        <charset val="134"/>
      </rPr>
      <t>儿童语言发育评估</t>
    </r>
  </si>
  <si>
    <t>015100000060100</t>
  </si>
  <si>
    <r>
      <rPr>
        <sz val="12"/>
        <color theme="1"/>
        <rFont val="仿宋_GB2312"/>
        <charset val="134"/>
      </rPr>
      <t>神经发育障碍检查</t>
    </r>
    <r>
      <rPr>
        <sz val="12"/>
        <color theme="1"/>
        <rFont val="Times New Roman"/>
        <charset val="0"/>
      </rPr>
      <t>-</t>
    </r>
    <r>
      <rPr>
        <sz val="12"/>
        <color theme="1"/>
        <rFont val="仿宋_GB2312"/>
        <charset val="134"/>
      </rPr>
      <t>人工智能辅助检查（扩展）</t>
    </r>
  </si>
</sst>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49">
    <font>
      <sz val="11"/>
      <color theme="1"/>
      <name val="宋体"/>
      <charset val="134"/>
      <scheme val="minor"/>
    </font>
    <font>
      <sz val="12"/>
      <color theme="1"/>
      <name val="宋体"/>
      <charset val="134"/>
      <scheme val="minor"/>
    </font>
    <font>
      <sz val="12"/>
      <color theme="1"/>
      <name val="宋体"/>
      <charset val="134"/>
    </font>
    <font>
      <sz val="10"/>
      <color theme="1"/>
      <name val="宋体"/>
      <charset val="134"/>
      <scheme val="minor"/>
    </font>
    <font>
      <sz val="12"/>
      <color theme="1"/>
      <name val="仿宋_GB2312"/>
      <charset val="134"/>
    </font>
    <font>
      <sz val="16"/>
      <name val="方正小标宋_GBK"/>
      <charset val="134"/>
    </font>
    <font>
      <sz val="11"/>
      <name val="方正小标宋_GBK"/>
      <charset val="134"/>
    </font>
    <font>
      <b/>
      <sz val="11"/>
      <color theme="1"/>
      <name val="仿宋_GB2312"/>
      <charset val="134"/>
    </font>
    <font>
      <b/>
      <sz val="11"/>
      <color theme="1"/>
      <name val="Times New Roman"/>
      <charset val="0"/>
    </font>
    <font>
      <b/>
      <sz val="12"/>
      <color theme="1"/>
      <name val="仿宋_GB2312"/>
      <charset val="134"/>
    </font>
    <font>
      <b/>
      <sz val="12"/>
      <color theme="1"/>
      <name val="Times New Roman"/>
      <charset val="0"/>
    </font>
    <font>
      <sz val="12"/>
      <color theme="1"/>
      <name val="Times New Roman"/>
      <charset val="0"/>
    </font>
    <font>
      <sz val="11"/>
      <color theme="1"/>
      <name val="仿宋_GB2312"/>
      <charset val="134"/>
    </font>
    <font>
      <sz val="10"/>
      <color theme="1"/>
      <name val="Times New Roman"/>
      <charset val="0"/>
    </font>
    <font>
      <sz val="11"/>
      <color theme="1"/>
      <name val="Times New Roman"/>
      <charset val="134"/>
    </font>
    <font>
      <sz val="11"/>
      <color theme="1"/>
      <name val="Times New Roman"/>
      <charset val="0"/>
    </font>
    <font>
      <sz val="10.5"/>
      <color theme="1"/>
      <name val="Times New Roman"/>
      <charset val="0"/>
    </font>
    <font>
      <sz val="10"/>
      <name val="方正小标宋_GBK"/>
      <charset val="134"/>
    </font>
    <font>
      <b/>
      <sz val="10"/>
      <color theme="1"/>
      <name val="Times New Roman"/>
      <charset val="0"/>
    </font>
    <font>
      <b/>
      <sz val="10"/>
      <color theme="1"/>
      <name val="仿宋_GB2312"/>
      <charset val="134"/>
    </font>
    <font>
      <b/>
      <sz val="9"/>
      <color theme="1"/>
      <name val="仿宋_GB2312"/>
      <charset val="134"/>
    </font>
    <font>
      <sz val="9"/>
      <color theme="1"/>
      <name val="Times New Roman"/>
      <charset val="0"/>
    </font>
    <font>
      <sz val="9"/>
      <color theme="1"/>
      <name val="仿宋_GB2312"/>
      <charset val="134"/>
    </font>
    <font>
      <sz val="10"/>
      <color theme="1"/>
      <name val="仿宋_GB2312"/>
      <charset val="134"/>
    </font>
    <font>
      <sz val="10.5"/>
      <color theme="1"/>
      <name val="仿宋_GB2312"/>
      <charset val="134"/>
    </font>
    <font>
      <b/>
      <sz val="10"/>
      <color theme="1"/>
      <name val="黑体"/>
      <charset val="134"/>
    </font>
    <font>
      <b/>
      <sz val="9"/>
      <color theme="1"/>
      <name val="Times New Roman"/>
      <charset val="0"/>
    </font>
    <font>
      <sz val="10"/>
      <color theme="1"/>
      <name val="宋体"/>
      <charset val="134"/>
    </font>
    <font>
      <sz val="10"/>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color indexed="8"/>
      <name val="宋体"/>
      <charset val="134"/>
    </font>
  </fonts>
  <fills count="3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29" fillId="5" borderId="0" applyNumberFormat="0" applyBorder="0" applyAlignment="0" applyProtection="0">
      <alignment vertical="center"/>
    </xf>
    <xf numFmtId="0" fontId="30" fillId="6"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9" fillId="7" borderId="0" applyNumberFormat="0" applyBorder="0" applyAlignment="0" applyProtection="0">
      <alignment vertical="center"/>
    </xf>
    <xf numFmtId="0" fontId="31" fillId="8" borderId="0" applyNumberFormat="0" applyBorder="0" applyAlignment="0" applyProtection="0">
      <alignment vertical="center"/>
    </xf>
    <xf numFmtId="43" fontId="0" fillId="0" borderId="0" applyFont="0" applyFill="0" applyBorder="0" applyAlignment="0" applyProtection="0">
      <alignment vertical="center"/>
    </xf>
    <xf numFmtId="0" fontId="32" fillId="9" borderId="0" applyNumberFormat="0" applyBorder="0" applyAlignment="0" applyProtection="0">
      <alignment vertical="center"/>
    </xf>
    <xf numFmtId="0" fontId="33" fillId="0" borderId="0" applyNumberFormat="0" applyFill="0" applyBorder="0" applyAlignment="0" applyProtection="0">
      <alignment vertical="center"/>
    </xf>
    <xf numFmtId="9" fontId="0" fillId="0" borderId="0" applyFont="0" applyFill="0" applyBorder="0" applyAlignment="0" applyProtection="0">
      <alignment vertical="center"/>
    </xf>
    <xf numFmtId="0" fontId="34" fillId="0" borderId="0" applyNumberFormat="0" applyFill="0" applyBorder="0" applyAlignment="0" applyProtection="0">
      <alignment vertical="center"/>
    </xf>
    <xf numFmtId="0" fontId="0" fillId="10" borderId="9" applyNumberFormat="0" applyFont="0" applyAlignment="0" applyProtection="0">
      <alignment vertical="center"/>
    </xf>
    <xf numFmtId="0" fontId="32" fillId="11" borderId="0" applyNumberFormat="0" applyBorder="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9" fillId="0" borderId="10" applyNumberFormat="0" applyFill="0" applyAlignment="0" applyProtection="0">
      <alignment vertical="center"/>
    </xf>
    <xf numFmtId="0" fontId="40" fillId="0" borderId="10" applyNumberFormat="0" applyFill="0" applyAlignment="0" applyProtection="0">
      <alignment vertical="center"/>
    </xf>
    <xf numFmtId="0" fontId="32" fillId="12" borderId="0" applyNumberFormat="0" applyBorder="0" applyAlignment="0" applyProtection="0">
      <alignment vertical="center"/>
    </xf>
    <xf numFmtId="0" fontId="35" fillId="0" borderId="11" applyNumberFormat="0" applyFill="0" applyAlignment="0" applyProtection="0">
      <alignment vertical="center"/>
    </xf>
    <xf numFmtId="0" fontId="32" fillId="13" borderId="0" applyNumberFormat="0" applyBorder="0" applyAlignment="0" applyProtection="0">
      <alignment vertical="center"/>
    </xf>
    <xf numFmtId="0" fontId="41" fillId="14" borderId="12" applyNumberFormat="0" applyAlignment="0" applyProtection="0">
      <alignment vertical="center"/>
    </xf>
    <xf numFmtId="0" fontId="42" fillId="14" borderId="8" applyNumberFormat="0" applyAlignment="0" applyProtection="0">
      <alignment vertical="center"/>
    </xf>
    <xf numFmtId="0" fontId="43" fillId="15" borderId="13" applyNumberFormat="0" applyAlignment="0" applyProtection="0">
      <alignment vertical="center"/>
    </xf>
    <xf numFmtId="0" fontId="29" fillId="16" borderId="0" applyNumberFormat="0" applyBorder="0" applyAlignment="0" applyProtection="0">
      <alignment vertical="center"/>
    </xf>
    <xf numFmtId="0" fontId="32" fillId="17" borderId="0" applyNumberFormat="0" applyBorder="0" applyAlignment="0" applyProtection="0">
      <alignment vertical="center"/>
    </xf>
    <xf numFmtId="0" fontId="44" fillId="0" borderId="14" applyNumberFormat="0" applyFill="0" applyAlignment="0" applyProtection="0">
      <alignment vertical="center"/>
    </xf>
    <xf numFmtId="0" fontId="45" fillId="0" borderId="15" applyNumberFormat="0" applyFill="0" applyAlignment="0" applyProtection="0">
      <alignment vertical="center"/>
    </xf>
    <xf numFmtId="0" fontId="46" fillId="18" borderId="0" applyNumberFormat="0" applyBorder="0" applyAlignment="0" applyProtection="0">
      <alignment vertical="center"/>
    </xf>
    <xf numFmtId="0" fontId="47" fillId="19" borderId="0" applyNumberFormat="0" applyBorder="0" applyAlignment="0" applyProtection="0">
      <alignment vertical="center"/>
    </xf>
    <xf numFmtId="0" fontId="29" fillId="20" borderId="0" applyNumberFormat="0" applyBorder="0" applyAlignment="0" applyProtection="0">
      <alignment vertical="center"/>
    </xf>
    <xf numFmtId="0" fontId="32" fillId="21" borderId="0" applyNumberFormat="0" applyBorder="0" applyAlignment="0" applyProtection="0">
      <alignment vertical="center"/>
    </xf>
    <xf numFmtId="0" fontId="29" fillId="4"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9" fillId="24" borderId="0" applyNumberFormat="0" applyBorder="0" applyAlignment="0" applyProtection="0">
      <alignment vertical="center"/>
    </xf>
    <xf numFmtId="0" fontId="32" fillId="25" borderId="0" applyNumberFormat="0" applyBorder="0" applyAlignment="0" applyProtection="0">
      <alignment vertical="center"/>
    </xf>
    <xf numFmtId="0" fontId="32" fillId="26" borderId="0" applyNumberFormat="0" applyBorder="0" applyAlignment="0" applyProtection="0">
      <alignment vertical="center"/>
    </xf>
    <xf numFmtId="0" fontId="29" fillId="27" borderId="0" applyNumberFormat="0" applyBorder="0" applyAlignment="0" applyProtection="0">
      <alignment vertical="center"/>
    </xf>
    <xf numFmtId="0" fontId="29" fillId="28" borderId="0" applyNumberFormat="0" applyBorder="0" applyAlignment="0" applyProtection="0">
      <alignment vertical="center"/>
    </xf>
    <xf numFmtId="0" fontId="32" fillId="29" borderId="0" applyNumberFormat="0" applyBorder="0" applyAlignment="0" applyProtection="0">
      <alignment vertical="center"/>
    </xf>
    <xf numFmtId="0" fontId="29" fillId="30" borderId="0" applyNumberFormat="0" applyBorder="0" applyAlignment="0" applyProtection="0">
      <alignment vertical="center"/>
    </xf>
    <xf numFmtId="0" fontId="32" fillId="31" borderId="0" applyNumberFormat="0" applyBorder="0" applyAlignment="0" applyProtection="0">
      <alignment vertical="center"/>
    </xf>
    <xf numFmtId="0" fontId="32" fillId="32" borderId="0" applyNumberFormat="0" applyBorder="0" applyAlignment="0" applyProtection="0">
      <alignment vertical="center"/>
    </xf>
    <xf numFmtId="0" fontId="29" fillId="33" borderId="0" applyNumberFormat="0" applyBorder="0" applyAlignment="0" applyProtection="0">
      <alignment vertical="center"/>
    </xf>
    <xf numFmtId="0" fontId="32" fillId="34" borderId="0" applyNumberFormat="0" applyBorder="0" applyAlignment="0" applyProtection="0">
      <alignment vertical="center"/>
    </xf>
    <xf numFmtId="0" fontId="48" fillId="0" borderId="0">
      <alignment vertical="center"/>
    </xf>
  </cellStyleXfs>
  <cellXfs count="124">
    <xf numFmtId="0" fontId="0" fillId="0" borderId="0" xfId="0">
      <alignment vertical="center"/>
    </xf>
    <xf numFmtId="0" fontId="1" fillId="0" borderId="0" xfId="0" applyFont="1">
      <alignment vertical="center"/>
    </xf>
    <xf numFmtId="0" fontId="2" fillId="0" borderId="0" xfId="0" applyFont="1">
      <alignment vertical="center"/>
    </xf>
    <xf numFmtId="0" fontId="0" fillId="0" borderId="0" xfId="0" applyFont="1">
      <alignment vertical="center"/>
    </xf>
    <xf numFmtId="0" fontId="0" fillId="0" borderId="0" xfId="0" applyFont="1" applyAlignment="1">
      <alignment vertical="center" wrapText="1"/>
    </xf>
    <xf numFmtId="0" fontId="3" fillId="0" borderId="0" xfId="0" applyFont="1" applyFill="1">
      <alignment vertical="center"/>
    </xf>
    <xf numFmtId="0" fontId="3" fillId="0" borderId="0" xfId="0" applyFont="1" applyAlignment="1">
      <alignment vertical="center" wrapText="1"/>
    </xf>
    <xf numFmtId="0" fontId="0" fillId="0" borderId="0" xfId="0" applyAlignment="1">
      <alignment vertical="center" wrapText="1"/>
    </xf>
    <xf numFmtId="0" fontId="4" fillId="0" borderId="0" xfId="0" applyFont="1" applyFill="1" applyAlignment="1">
      <alignment horizontal="center" vertical="center" wrapText="1"/>
    </xf>
    <xf numFmtId="0" fontId="5" fillId="0" borderId="0" xfId="0" applyFont="1" applyFill="1" applyAlignment="1">
      <alignment horizontal="center" vertical="center" wrapText="1"/>
    </xf>
    <xf numFmtId="0" fontId="6" fillId="0" borderId="0" xfId="0" applyFont="1" applyFill="1" applyAlignment="1">
      <alignment horizontal="center" vertical="center" wrapText="1"/>
    </xf>
    <xf numFmtId="0" fontId="7" fillId="2" borderId="0" xfId="0" applyFont="1" applyFill="1" applyAlignment="1">
      <alignment horizontal="left" vertical="center" wrapText="1"/>
    </xf>
    <xf numFmtId="0" fontId="8" fillId="2" borderId="0" xfId="0" applyFont="1" applyFill="1" applyAlignment="1">
      <alignment horizontal="left" vertical="center" wrapText="1"/>
    </xf>
    <xf numFmtId="0" fontId="8" fillId="2" borderId="0" xfId="0" applyFont="1" applyFill="1" applyAlignment="1">
      <alignment horizontal="left" vertical="top" wrapText="1"/>
    </xf>
    <xf numFmtId="0" fontId="9" fillId="2" borderId="1"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11" fillId="3" borderId="1" xfId="0" applyFont="1" applyFill="1" applyBorder="1" applyAlignment="1">
      <alignment horizontal="center" vertical="center" wrapText="1"/>
    </xf>
    <xf numFmtId="0" fontId="4" fillId="2" borderId="1" xfId="0" applyFont="1" applyFill="1" applyBorder="1" applyAlignment="1">
      <alignment horizontal="left" vertical="center" wrapText="1"/>
    </xf>
    <xf numFmtId="0" fontId="12" fillId="2" borderId="2"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4" fillId="2" borderId="1" xfId="0" applyFont="1" applyFill="1" applyBorder="1" applyAlignment="1">
      <alignment horizontal="left" vertical="center" wrapText="1"/>
    </xf>
    <xf numFmtId="0" fontId="15" fillId="2" borderId="3" xfId="0" applyFont="1" applyFill="1" applyBorder="1" applyAlignment="1">
      <alignment horizontal="center" vertical="center" wrapText="1"/>
    </xf>
    <xf numFmtId="0" fontId="15" fillId="2" borderId="4" xfId="0" applyFont="1" applyFill="1" applyBorder="1" applyAlignment="1">
      <alignment horizontal="center" vertical="center" wrapText="1"/>
    </xf>
    <xf numFmtId="0" fontId="11" fillId="2" borderId="1" xfId="0" applyFont="1" applyFill="1" applyBorder="1" applyAlignment="1">
      <alignment horizontal="center" vertical="center"/>
    </xf>
    <xf numFmtId="0" fontId="11" fillId="2" borderId="2" xfId="0" applyFont="1" applyFill="1" applyBorder="1" applyAlignment="1">
      <alignment horizontal="center" vertical="center" wrapText="1"/>
    </xf>
    <xf numFmtId="0" fontId="11" fillId="3" borderId="2"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11" fillId="2" borderId="4" xfId="0" applyFont="1" applyFill="1" applyBorder="1" applyAlignment="1">
      <alignment horizontal="center" vertical="center" wrapText="1"/>
    </xf>
    <xf numFmtId="0" fontId="11" fillId="2" borderId="1" xfId="0" applyFont="1" applyFill="1" applyBorder="1">
      <alignment vertical="center"/>
    </xf>
    <xf numFmtId="0" fontId="11" fillId="2" borderId="1" xfId="49" applyFont="1" applyFill="1" applyBorder="1" applyAlignment="1">
      <alignment horizontal="center" vertical="center" wrapText="1"/>
    </xf>
    <xf numFmtId="0" fontId="16" fillId="2" borderId="1" xfId="49" applyFont="1" applyFill="1" applyBorder="1" applyAlignment="1">
      <alignment horizontal="center" vertical="center" wrapText="1"/>
    </xf>
    <xf numFmtId="1" fontId="15" fillId="2" borderId="1" xfId="0" applyNumberFormat="1" applyFont="1" applyFill="1" applyBorder="1" applyAlignment="1">
      <alignment horizontal="left" vertical="center" wrapText="1" shrinkToFit="1"/>
    </xf>
    <xf numFmtId="0" fontId="17" fillId="0" borderId="0" xfId="0" applyFont="1" applyFill="1" applyAlignment="1">
      <alignment horizontal="center" vertical="center" wrapText="1"/>
    </xf>
    <xf numFmtId="0" fontId="18" fillId="2" borderId="0" xfId="0" applyFont="1" applyFill="1" applyAlignment="1">
      <alignment horizontal="left" vertical="center" wrapText="1"/>
    </xf>
    <xf numFmtId="0" fontId="19" fillId="2" borderId="1"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18" fillId="2" borderId="1" xfId="0" applyFont="1" applyFill="1" applyBorder="1" applyAlignment="1">
      <alignment horizontal="center" vertical="center" wrapText="1"/>
    </xf>
    <xf numFmtId="0" fontId="20" fillId="2" borderId="1" xfId="0" applyFont="1" applyFill="1" applyBorder="1" applyAlignment="1">
      <alignment horizontal="center" vertical="center" wrapText="1"/>
    </xf>
    <xf numFmtId="0" fontId="14" fillId="2" borderId="1" xfId="0" applyFont="1" applyFill="1" applyBorder="1" applyAlignment="1">
      <alignment horizontal="center" vertical="center" wrapText="1"/>
    </xf>
    <xf numFmtId="0" fontId="15" fillId="2" borderId="1" xfId="0" applyFont="1" applyFill="1" applyBorder="1" applyAlignment="1">
      <alignment horizontal="center" vertical="center" wrapText="1"/>
    </xf>
    <xf numFmtId="0" fontId="14" fillId="2" borderId="1" xfId="0" applyFont="1" applyFill="1" applyBorder="1" applyAlignment="1">
      <alignment vertical="center" wrapText="1"/>
    </xf>
    <xf numFmtId="0" fontId="21" fillId="2" borderId="1" xfId="0" applyFont="1" applyFill="1" applyBorder="1" applyAlignment="1">
      <alignment horizontal="left" vertical="center" wrapText="1"/>
    </xf>
    <xf numFmtId="176" fontId="14" fillId="2" borderId="1" xfId="0" applyNumberFormat="1" applyFont="1" applyFill="1" applyBorder="1" applyAlignment="1">
      <alignment horizontal="center" vertical="center" wrapText="1"/>
    </xf>
    <xf numFmtId="0" fontId="13" fillId="2" borderId="1" xfId="0" applyFont="1" applyFill="1" applyBorder="1" applyAlignment="1">
      <alignment horizontal="center" vertical="center"/>
    </xf>
    <xf numFmtId="0" fontId="15" fillId="2" borderId="1" xfId="0" applyFont="1" applyFill="1" applyBorder="1" applyAlignment="1">
      <alignment horizontal="center" vertical="center"/>
    </xf>
    <xf numFmtId="0" fontId="21" fillId="2" borderId="1" xfId="0" applyFont="1" applyFill="1" applyBorder="1" applyAlignment="1">
      <alignment horizontal="center" vertical="center"/>
    </xf>
    <xf numFmtId="0" fontId="4" fillId="2" borderId="1" xfId="49" applyFont="1" applyFill="1" applyBorder="1" applyAlignment="1">
      <alignment horizontal="center" vertical="center" wrapText="1"/>
    </xf>
    <xf numFmtId="0" fontId="15" fillId="2" borderId="1" xfId="49" applyFont="1" applyFill="1" applyBorder="1" applyAlignment="1">
      <alignment horizontal="center" vertical="center" wrapText="1"/>
    </xf>
    <xf numFmtId="0" fontId="21" fillId="2" borderId="1" xfId="49" applyFont="1" applyFill="1" applyBorder="1" applyAlignment="1">
      <alignment horizontal="center" vertical="center" wrapText="1"/>
    </xf>
    <xf numFmtId="176" fontId="11" fillId="2" borderId="1" xfId="49" applyNumberFormat="1" applyFont="1" applyFill="1" applyBorder="1" applyAlignment="1">
      <alignment horizontal="center" vertical="center" wrapText="1"/>
    </xf>
    <xf numFmtId="0" fontId="4" fillId="2" borderId="1" xfId="0" applyFont="1" applyFill="1" applyBorder="1" applyAlignment="1">
      <alignment vertical="center" wrapText="1"/>
    </xf>
    <xf numFmtId="0" fontId="21" fillId="2" borderId="1" xfId="0" applyFont="1" applyFill="1" applyBorder="1" applyAlignment="1">
      <alignment horizontal="center" vertical="center" wrapText="1"/>
    </xf>
    <xf numFmtId="176" fontId="11" fillId="2" borderId="1" xfId="0" applyNumberFormat="1" applyFont="1" applyFill="1" applyBorder="1" applyAlignment="1">
      <alignment horizontal="center" vertical="center" wrapText="1"/>
    </xf>
    <xf numFmtId="0" fontId="12" fillId="2" borderId="1" xfId="0" applyFont="1" applyFill="1" applyBorder="1" applyAlignment="1">
      <alignment horizontal="center" vertical="center" wrapText="1"/>
    </xf>
    <xf numFmtId="0" fontId="22" fillId="2" borderId="1" xfId="49" applyFont="1" applyFill="1" applyBorder="1" applyAlignment="1">
      <alignment horizontal="center" vertical="center" wrapText="1"/>
    </xf>
    <xf numFmtId="0" fontId="15" fillId="2" borderId="1" xfId="49" applyFont="1" applyFill="1" applyBorder="1" applyAlignment="1">
      <alignment horizontal="left" vertical="center" wrapText="1"/>
    </xf>
    <xf numFmtId="0" fontId="21" fillId="2" borderId="1" xfId="49" applyFont="1" applyFill="1" applyBorder="1" applyAlignment="1">
      <alignment horizontal="left" vertical="center" wrapText="1"/>
    </xf>
    <xf numFmtId="176" fontId="16" fillId="2" borderId="1" xfId="49" applyNumberFormat="1" applyFont="1" applyFill="1" applyBorder="1" applyAlignment="1">
      <alignment horizontal="center" vertical="center" wrapText="1"/>
    </xf>
    <xf numFmtId="0" fontId="15" fillId="2" borderId="1" xfId="0" applyFont="1" applyFill="1" applyBorder="1">
      <alignment vertical="center"/>
    </xf>
    <xf numFmtId="0" fontId="21" fillId="2" borderId="1" xfId="0" applyFont="1" applyFill="1" applyBorder="1">
      <alignment vertical="center"/>
    </xf>
    <xf numFmtId="0" fontId="11" fillId="2" borderId="1" xfId="0" applyFont="1" applyFill="1" applyBorder="1" applyAlignment="1">
      <alignment vertical="center" wrapText="1"/>
    </xf>
    <xf numFmtId="0" fontId="15" fillId="2" borderId="1" xfId="0" applyFont="1" applyFill="1" applyBorder="1" applyAlignment="1">
      <alignment horizontal="left" vertical="center" wrapText="1"/>
    </xf>
    <xf numFmtId="0" fontId="12" fillId="2" borderId="1" xfId="49" applyFont="1" applyFill="1" applyBorder="1" applyAlignment="1">
      <alignment horizontal="center" vertical="center" wrapText="1"/>
    </xf>
    <xf numFmtId="0" fontId="13" fillId="2" borderId="2"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23" fillId="2" borderId="1" xfId="49" applyFont="1" applyFill="1" applyBorder="1" applyAlignment="1">
      <alignment horizontal="center" vertical="center" wrapText="1"/>
    </xf>
    <xf numFmtId="0" fontId="24" fillId="2" borderId="1" xfId="49" applyFont="1" applyFill="1" applyBorder="1" applyAlignment="1">
      <alignment horizontal="center" vertical="center" wrapText="1"/>
    </xf>
    <xf numFmtId="0" fontId="4" fillId="2" borderId="3" xfId="0" applyFont="1" applyFill="1" applyBorder="1" applyAlignment="1">
      <alignment vertical="center" wrapText="1"/>
    </xf>
    <xf numFmtId="0" fontId="13" fillId="2" borderId="1" xfId="0" applyFont="1" applyFill="1" applyBorder="1">
      <alignment vertical="center"/>
    </xf>
    <xf numFmtId="0" fontId="13" fillId="2" borderId="1" xfId="0" applyFont="1" applyFill="1" applyBorder="1" applyAlignment="1">
      <alignment horizontal="left" vertical="center"/>
    </xf>
    <xf numFmtId="0" fontId="13" fillId="2" borderId="2" xfId="0" applyFont="1" applyFill="1" applyBorder="1" applyAlignment="1">
      <alignment horizontal="center" vertical="center"/>
    </xf>
    <xf numFmtId="0" fontId="15" fillId="2" borderId="1" xfId="0" applyFont="1" applyFill="1" applyBorder="1" applyAlignment="1">
      <alignment vertical="center" wrapText="1"/>
    </xf>
    <xf numFmtId="0" fontId="21" fillId="2" borderId="1" xfId="0" applyFont="1" applyFill="1" applyBorder="1" applyAlignment="1">
      <alignment vertical="center" wrapText="1"/>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13" fillId="2" borderId="4" xfId="0" applyFont="1" applyFill="1" applyBorder="1" applyAlignment="1">
      <alignment horizontal="center" vertical="center" wrapText="1"/>
    </xf>
    <xf numFmtId="0" fontId="12" fillId="2" borderId="2" xfId="49" applyFont="1" applyFill="1" applyBorder="1" applyAlignment="1">
      <alignment horizontal="center" vertical="center" wrapText="1"/>
    </xf>
    <xf numFmtId="0" fontId="15" fillId="2" borderId="3" xfId="49" applyFont="1" applyFill="1" applyBorder="1" applyAlignment="1">
      <alignment horizontal="center" vertical="center" wrapText="1"/>
    </xf>
    <xf numFmtId="0" fontId="15" fillId="2" borderId="4" xfId="49" applyFont="1" applyFill="1" applyBorder="1" applyAlignment="1">
      <alignment horizontal="center" vertical="center" wrapText="1"/>
    </xf>
    <xf numFmtId="0" fontId="12" fillId="2" borderId="1" xfId="0" applyFont="1" applyFill="1" applyBorder="1" applyAlignment="1">
      <alignment horizontal="left" vertical="center" wrapText="1"/>
    </xf>
    <xf numFmtId="1" fontId="15" fillId="2" borderId="1" xfId="0" applyNumberFormat="1" applyFont="1" applyFill="1" applyBorder="1" applyAlignment="1">
      <alignment horizontal="center" vertical="center" wrapText="1" shrinkToFit="1"/>
    </xf>
    <xf numFmtId="0" fontId="4" fillId="2" borderId="2" xfId="0" applyFont="1" applyFill="1" applyBorder="1" applyAlignment="1">
      <alignment horizontal="left" vertical="center" wrapText="1"/>
    </xf>
    <xf numFmtId="0" fontId="11" fillId="2" borderId="4" xfId="0" applyFont="1" applyFill="1" applyBorder="1" applyAlignment="1">
      <alignment horizontal="left" vertical="center" wrapText="1"/>
    </xf>
    <xf numFmtId="0" fontId="10" fillId="2" borderId="6" xfId="0" applyFont="1" applyFill="1" applyBorder="1" applyAlignment="1">
      <alignment horizontal="center" vertical="center" wrapText="1"/>
    </xf>
    <xf numFmtId="0" fontId="10" fillId="2" borderId="7" xfId="0" applyFont="1" applyFill="1" applyBorder="1" applyAlignment="1">
      <alignment horizontal="center" vertical="center" wrapText="1"/>
    </xf>
    <xf numFmtId="0" fontId="25" fillId="0" borderId="2" xfId="0" applyFont="1" applyFill="1" applyBorder="1" applyAlignment="1">
      <alignment horizontal="center" vertical="center" wrapText="1"/>
    </xf>
    <xf numFmtId="0" fontId="1" fillId="0" borderId="0" xfId="0" applyFont="1" applyAlignment="1">
      <alignment vertical="center" wrapText="1"/>
    </xf>
    <xf numFmtId="0" fontId="26" fillId="2" borderId="1" xfId="0" applyFont="1" applyFill="1" applyBorder="1" applyAlignment="1">
      <alignment horizontal="center" vertical="center" wrapText="1"/>
    </xf>
    <xf numFmtId="0" fontId="25" fillId="0" borderId="3" xfId="0" applyFont="1" applyFill="1" applyBorder="1" applyAlignment="1">
      <alignment horizontal="center" vertical="center" wrapText="1"/>
    </xf>
    <xf numFmtId="0" fontId="25" fillId="0" borderId="4" xfId="0" applyFont="1" applyFill="1" applyBorder="1" applyAlignment="1">
      <alignment horizontal="center" vertical="center" wrapText="1"/>
    </xf>
    <xf numFmtId="0" fontId="27" fillId="4" borderId="1" xfId="0" applyFont="1" applyFill="1" applyBorder="1" applyAlignment="1">
      <alignment horizontal="center" vertical="center" wrapText="1"/>
    </xf>
    <xf numFmtId="0" fontId="2" fillId="0" borderId="0" xfId="0" applyFont="1" applyAlignment="1">
      <alignment vertical="center" wrapText="1"/>
    </xf>
    <xf numFmtId="0" fontId="27" fillId="0" borderId="1" xfId="0" applyFont="1" applyFill="1" applyBorder="1" applyAlignment="1">
      <alignment horizontal="center" vertical="center" wrapText="1"/>
    </xf>
    <xf numFmtId="0" fontId="23" fillId="2" borderId="1" xfId="0" applyFont="1" applyFill="1" applyBorder="1" applyAlignment="1">
      <alignment horizontal="center" vertical="center" wrapText="1"/>
    </xf>
    <xf numFmtId="176" fontId="27" fillId="0" borderId="1" xfId="0" applyNumberFormat="1" applyFont="1" applyFill="1" applyBorder="1" applyAlignment="1">
      <alignment horizontal="center" vertical="center" wrapText="1"/>
    </xf>
    <xf numFmtId="176" fontId="28" fillId="0" borderId="1" xfId="0" applyNumberFormat="1" applyFont="1" applyFill="1" applyBorder="1" applyAlignment="1">
      <alignment horizontal="center" vertical="center" wrapText="1"/>
    </xf>
    <xf numFmtId="0" fontId="27" fillId="0" borderId="1" xfId="0" applyFont="1" applyBorder="1" applyAlignment="1">
      <alignment horizontal="center" vertical="center" wrapText="1"/>
    </xf>
    <xf numFmtId="0" fontId="27" fillId="0" borderId="1" xfId="0" applyFont="1" applyBorder="1" applyAlignment="1">
      <alignment vertical="center" wrapText="1"/>
    </xf>
    <xf numFmtId="0" fontId="22" fillId="2" borderId="2" xfId="0" applyFont="1" applyFill="1" applyBorder="1" applyAlignment="1">
      <alignment horizontal="center" vertical="center" wrapText="1"/>
    </xf>
    <xf numFmtId="0" fontId="21" fillId="2" borderId="3" xfId="0" applyFont="1" applyFill="1" applyBorder="1" applyAlignment="1">
      <alignment horizontal="center" vertical="center" wrapText="1"/>
    </xf>
    <xf numFmtId="0" fontId="13" fillId="2" borderId="4" xfId="0" applyFont="1" applyFill="1" applyBorder="1" applyAlignment="1">
      <alignment vertical="center" wrapText="1"/>
    </xf>
    <xf numFmtId="0" fontId="13" fillId="2" borderId="1" xfId="0" applyFont="1" applyFill="1" applyBorder="1" applyAlignment="1">
      <alignment vertical="center" wrapText="1"/>
    </xf>
    <xf numFmtId="0" fontId="23" fillId="2" borderId="1" xfId="0" applyFont="1" applyFill="1" applyBorder="1" applyAlignment="1">
      <alignment horizontal="left" vertical="center" wrapText="1"/>
    </xf>
    <xf numFmtId="0" fontId="23" fillId="2" borderId="2" xfId="0" applyFont="1" applyFill="1" applyBorder="1" applyAlignment="1">
      <alignment horizontal="center" vertical="center" wrapText="1"/>
    </xf>
    <xf numFmtId="1" fontId="15" fillId="2" borderId="2" xfId="0" applyNumberFormat="1" applyFont="1" applyFill="1" applyBorder="1" applyAlignment="1">
      <alignment horizontal="center" vertical="center" wrapText="1" shrinkToFit="1"/>
    </xf>
    <xf numFmtId="0" fontId="12" fillId="2" borderId="3" xfId="0" applyFont="1" applyFill="1" applyBorder="1" applyAlignment="1">
      <alignment horizontal="center" vertical="center" wrapText="1"/>
    </xf>
    <xf numFmtId="0" fontId="12" fillId="2" borderId="1" xfId="0" applyFont="1" applyFill="1" applyBorder="1" applyAlignment="1">
      <alignment vertical="center" wrapText="1"/>
    </xf>
    <xf numFmtId="0" fontId="13" fillId="2" borderId="1" xfId="0" applyFont="1" applyFill="1" applyBorder="1" applyAlignment="1">
      <alignment horizontal="left" vertical="center" wrapText="1"/>
    </xf>
    <xf numFmtId="0" fontId="11" fillId="2" borderId="2" xfId="0" applyFont="1" applyFill="1" applyBorder="1" applyAlignment="1">
      <alignment vertical="center" wrapText="1"/>
    </xf>
    <xf numFmtId="0" fontId="13" fillId="2" borderId="2" xfId="0" applyFont="1" applyFill="1" applyBorder="1" applyAlignment="1">
      <alignment horizontal="left" vertical="center"/>
    </xf>
    <xf numFmtId="0" fontId="22" fillId="2" borderId="1" xfId="0" applyFont="1" applyFill="1" applyBorder="1" applyAlignment="1">
      <alignment horizontal="left" vertical="center" wrapText="1"/>
    </xf>
    <xf numFmtId="0" fontId="27" fillId="4" borderId="2" xfId="0" applyFont="1" applyFill="1" applyBorder="1" applyAlignment="1">
      <alignment horizontal="center" vertical="center" wrapText="1"/>
    </xf>
    <xf numFmtId="0" fontId="27" fillId="4" borderId="3" xfId="0" applyFont="1" applyFill="1" applyBorder="1" applyAlignment="1">
      <alignment horizontal="center" vertical="center" wrapText="1"/>
    </xf>
    <xf numFmtId="0" fontId="27" fillId="4" borderId="4" xfId="0" applyFont="1" applyFill="1" applyBorder="1" applyAlignment="1">
      <alignment horizontal="center" vertical="center" wrapText="1"/>
    </xf>
    <xf numFmtId="0" fontId="27" fillId="0" borderId="2" xfId="0" applyFont="1" applyBorder="1" applyAlignment="1">
      <alignment horizontal="center" vertical="center" wrapText="1"/>
    </xf>
    <xf numFmtId="0" fontId="27" fillId="0" borderId="3" xfId="0" applyFont="1" applyBorder="1" applyAlignment="1">
      <alignment horizontal="center" vertical="center" wrapText="1"/>
    </xf>
    <xf numFmtId="0" fontId="27" fillId="0" borderId="4" xfId="0" applyFont="1" applyBorder="1" applyAlignment="1">
      <alignment horizontal="center" vertical="center" wrapText="1"/>
    </xf>
    <xf numFmtId="0" fontId="23" fillId="2" borderId="1" xfId="0" applyFont="1" applyFill="1" applyBorder="1" applyAlignment="1">
      <alignment horizontal="left" vertical="center"/>
    </xf>
    <xf numFmtId="0" fontId="13" fillId="2" borderId="2" xfId="0" applyFont="1" applyFill="1" applyBorder="1">
      <alignment vertical="center"/>
    </xf>
    <xf numFmtId="176" fontId="27" fillId="0" borderId="2" xfId="0" applyNumberFormat="1" applyFont="1" applyFill="1" applyBorder="1" applyAlignment="1">
      <alignment horizontal="center" vertical="center" wrapText="1"/>
    </xf>
    <xf numFmtId="176" fontId="27" fillId="0" borderId="4" xfId="0" applyNumberFormat="1" applyFont="1" applyFill="1" applyBorder="1" applyAlignment="1">
      <alignment horizontal="center" vertical="center" wrapText="1"/>
    </xf>
    <xf numFmtId="0" fontId="11" fillId="3" borderId="1" xfId="0" applyFont="1" applyFill="1" applyBorder="1" applyAlignment="1" quotePrefix="1">
      <alignment horizontal="center" vertical="center" wrapText="1"/>
    </xf>
    <xf numFmtId="0" fontId="11" fillId="3" borderId="2" xfId="0" applyFont="1" applyFill="1" applyBorder="1" applyAlignment="1" quotePrefix="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_Sheet1"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dministrator\Pictures\&#28246;&#21335;&#24247;&#22797;&#31867;&#21457;&#25991;&#38468;&#20214;(12.9)%20%20(1).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价格表"/>
      <sheetName val="废止表1"/>
      <sheetName val="废止表2"/>
      <sheetName val="映射关系"/>
    </sheetNames>
    <sheetDataSet>
      <sheetData sheetId="0"/>
      <sheetData sheetId="1">
        <row r="3">
          <cell r="E3" t="str">
            <v>地方项目代码</v>
          </cell>
          <cell r="F3" t="str">
            <v>地方项目名称</v>
          </cell>
        </row>
        <row r="7">
          <cell r="E7">
            <v>311503015</v>
          </cell>
          <cell r="F7" t="str">
            <v>感觉统合治疗</v>
          </cell>
        </row>
        <row r="8">
          <cell r="E8">
            <v>311503022</v>
          </cell>
          <cell r="F8" t="str">
            <v>听力整合及语言训练</v>
          </cell>
        </row>
        <row r="9">
          <cell r="E9">
            <v>340200002</v>
          </cell>
          <cell r="F9" t="str">
            <v>仪器平衡功能评定</v>
          </cell>
        </row>
        <row r="10">
          <cell r="E10">
            <v>340200004</v>
          </cell>
          <cell r="F10" t="str">
            <v>等速肌力测定</v>
          </cell>
        </row>
        <row r="11">
          <cell r="E11">
            <v>340200007</v>
          </cell>
          <cell r="F11" t="str">
            <v>步态分析检查</v>
          </cell>
        </row>
        <row r="12">
          <cell r="E12">
            <v>340200017</v>
          </cell>
          <cell r="F12" t="str">
            <v>心功能康复评定</v>
          </cell>
        </row>
        <row r="13">
          <cell r="E13">
            <v>340200019</v>
          </cell>
          <cell r="F13" t="str">
            <v>人体残伤测定</v>
          </cell>
        </row>
        <row r="14">
          <cell r="E14">
            <v>340200020</v>
          </cell>
          <cell r="F14" t="str">
            <v>运动疗法</v>
          </cell>
        </row>
        <row r="15">
          <cell r="E15">
            <v>340200021</v>
          </cell>
          <cell r="F15" t="str">
            <v>减重支持系统训练</v>
          </cell>
        </row>
        <row r="16">
          <cell r="E16">
            <v>340200022</v>
          </cell>
          <cell r="F16" t="str">
            <v>轮椅功能训练</v>
          </cell>
        </row>
        <row r="17">
          <cell r="E17">
            <v>340200023</v>
          </cell>
          <cell r="F17" t="str">
            <v>电动起立床训练</v>
          </cell>
        </row>
        <row r="18">
          <cell r="E18">
            <v>340200024</v>
          </cell>
          <cell r="F18" t="str">
            <v>平衡功能训练</v>
          </cell>
        </row>
        <row r="19">
          <cell r="E19">
            <v>340200025</v>
          </cell>
          <cell r="F19" t="str">
            <v>手功能训练</v>
          </cell>
        </row>
        <row r="20">
          <cell r="E20">
            <v>340200026</v>
          </cell>
          <cell r="F20" t="str">
            <v>关节松动训练</v>
          </cell>
        </row>
        <row r="21">
          <cell r="E21">
            <v>340200027</v>
          </cell>
          <cell r="F21" t="str">
            <v>有氧训练</v>
          </cell>
        </row>
        <row r="22">
          <cell r="E22">
            <v>340200028</v>
          </cell>
          <cell r="F22" t="str">
            <v>文体训练</v>
          </cell>
        </row>
        <row r="23">
          <cell r="E23">
            <v>340200029</v>
          </cell>
          <cell r="F23" t="str">
            <v>引导式教育训练</v>
          </cell>
        </row>
        <row r="24">
          <cell r="E24">
            <v>340200030</v>
          </cell>
          <cell r="F24" t="str">
            <v>等速肌力训练</v>
          </cell>
        </row>
        <row r="25">
          <cell r="E25">
            <v>340200031</v>
          </cell>
          <cell r="F25" t="str">
            <v>作业疗法</v>
          </cell>
        </row>
        <row r="26">
          <cell r="E26">
            <v>340200032</v>
          </cell>
          <cell r="F26" t="str">
            <v>职业功能训练</v>
          </cell>
        </row>
        <row r="27">
          <cell r="E27">
            <v>340200033</v>
          </cell>
          <cell r="F27" t="str">
            <v>口吃训练</v>
          </cell>
        </row>
        <row r="28">
          <cell r="E28">
            <v>340200034</v>
          </cell>
          <cell r="F28" t="str">
            <v>言语训练</v>
          </cell>
        </row>
        <row r="29">
          <cell r="E29">
            <v>340200035</v>
          </cell>
          <cell r="F29" t="str">
            <v>儿童听力障碍语言训练</v>
          </cell>
        </row>
        <row r="30">
          <cell r="E30">
            <v>340200036</v>
          </cell>
          <cell r="F30" t="str">
            <v>构音障碍训练</v>
          </cell>
        </row>
        <row r="31">
          <cell r="E31">
            <v>340200037</v>
          </cell>
          <cell r="F31" t="str">
            <v>吞咽功能障碍训练</v>
          </cell>
        </row>
        <row r="32">
          <cell r="E32">
            <v>340200038</v>
          </cell>
          <cell r="F32" t="str">
            <v>认知知觉功能障碍训练</v>
          </cell>
        </row>
        <row r="33">
          <cell r="E33">
            <v>340200039</v>
          </cell>
          <cell r="F33" t="str">
            <v>康复评定</v>
          </cell>
        </row>
        <row r="34">
          <cell r="E34">
            <v>340200040</v>
          </cell>
          <cell r="F34" t="str">
            <v>偏瘫肢体综合训练</v>
          </cell>
        </row>
        <row r="35">
          <cell r="E35">
            <v>340200041</v>
          </cell>
          <cell r="F35" t="str">
            <v>脑瘫肢体综合训练</v>
          </cell>
        </row>
        <row r="36">
          <cell r="E36">
            <v>340200042</v>
          </cell>
          <cell r="F36" t="str">
            <v>截瘫肢体综合训练</v>
          </cell>
        </row>
      </sheetData>
      <sheetData sheetId="2"/>
      <sheetData sheetId="3"/>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V90"/>
  <sheetViews>
    <sheetView tabSelected="1" view="pageBreakPreview" zoomScale="90" zoomScaleNormal="82" workbookViewId="0">
      <pane xSplit="3" ySplit="6" topLeftCell="D16" activePane="bottomRight" state="frozen"/>
      <selection/>
      <selection pane="topRight"/>
      <selection pane="bottomLeft"/>
      <selection pane="bottomRight" activeCell="H40" sqref="H40"/>
    </sheetView>
  </sheetViews>
  <sheetFormatPr defaultColWidth="8.73333333333333" defaultRowHeight="13.5"/>
  <cols>
    <col min="1" max="1" width="4.10833333333333" customWidth="1"/>
    <col min="2" max="2" width="10.1083333333333" customWidth="1"/>
    <col min="3" max="3" width="13.45" customWidth="1"/>
    <col min="4" max="4" width="16.6583333333333" style="3" customWidth="1"/>
    <col min="5" max="5" width="19.4416666666667" style="3" customWidth="1"/>
    <col min="6" max="6" width="6.825" customWidth="1"/>
    <col min="7" max="7" width="11.2333333333333" customWidth="1"/>
    <col min="8" max="8" width="12.2666666666667" customWidth="1"/>
    <col min="9" max="9" width="12.525" customWidth="1"/>
    <col min="10" max="10" width="18.3916666666667" style="3" customWidth="1"/>
    <col min="11" max="11" width="7.4" customWidth="1"/>
    <col min="12" max="12" width="7.46666666666667" customWidth="1"/>
    <col min="13" max="13" width="8.73333333333333" customWidth="1"/>
    <col min="14" max="14" width="7.14166666666667" customWidth="1"/>
    <col min="15" max="15" width="11.2666666666667" style="4" customWidth="1"/>
    <col min="16" max="16" width="6.825" style="5" customWidth="1"/>
    <col min="17" max="17" width="7.60833333333333" style="5" customWidth="1"/>
    <col min="18" max="18" width="10.8583333333333" style="5" customWidth="1"/>
    <col min="19" max="19" width="20.1166666666667" style="5" customWidth="1"/>
    <col min="20" max="20" width="17.275" style="6" hidden="1" customWidth="1"/>
    <col min="21" max="21" width="12.8333333333333" style="7" hidden="1" customWidth="1"/>
    <col min="22" max="22" width="8.73333333333333" hidden="1" customWidth="1"/>
  </cols>
  <sheetData>
    <row r="1" ht="14.25" spans="1:2">
      <c r="A1" s="8"/>
      <c r="B1" s="8"/>
    </row>
    <row r="2" ht="20.25" spans="1:19">
      <c r="A2" s="9" t="s">
        <v>0</v>
      </c>
      <c r="B2" s="9"/>
      <c r="C2" s="9"/>
      <c r="D2" s="10"/>
      <c r="E2" s="10"/>
      <c r="F2" s="9"/>
      <c r="G2" s="9"/>
      <c r="H2" s="9"/>
      <c r="I2" s="9"/>
      <c r="J2" s="10"/>
      <c r="K2" s="9"/>
      <c r="L2" s="9"/>
      <c r="M2" s="9"/>
      <c r="N2" s="9"/>
      <c r="O2" s="9"/>
      <c r="P2" s="35"/>
      <c r="Q2" s="35"/>
      <c r="R2" s="35"/>
      <c r="S2" s="35"/>
    </row>
    <row r="3" spans="1:19">
      <c r="A3" s="11" t="s">
        <v>1</v>
      </c>
      <c r="B3" s="12"/>
      <c r="C3" s="12"/>
      <c r="D3" s="13"/>
      <c r="E3" s="13"/>
      <c r="F3" s="12"/>
      <c r="G3" s="12"/>
      <c r="H3" s="12"/>
      <c r="I3" s="12"/>
      <c r="J3" s="12"/>
      <c r="K3" s="12"/>
      <c r="L3" s="12"/>
      <c r="M3" s="12"/>
      <c r="N3" s="12"/>
      <c r="O3" s="12"/>
      <c r="P3" s="36"/>
      <c r="Q3" s="36"/>
      <c r="R3" s="36"/>
      <c r="S3" s="36"/>
    </row>
    <row r="4" s="1" customFormat="1" ht="14.25" spans="1:21">
      <c r="A4" s="14" t="s">
        <v>2</v>
      </c>
      <c r="B4" s="14" t="s">
        <v>3</v>
      </c>
      <c r="C4" s="14" t="s">
        <v>4</v>
      </c>
      <c r="D4" s="14" t="s">
        <v>5</v>
      </c>
      <c r="E4" s="14" t="s">
        <v>6</v>
      </c>
      <c r="F4" s="14" t="s">
        <v>7</v>
      </c>
      <c r="G4" s="14" t="s">
        <v>8</v>
      </c>
      <c r="H4" s="14" t="s">
        <v>9</v>
      </c>
      <c r="I4" s="14" t="s">
        <v>10</v>
      </c>
      <c r="J4" s="14" t="s">
        <v>11</v>
      </c>
      <c r="K4" s="14" t="s">
        <v>12</v>
      </c>
      <c r="L4" s="14" t="s">
        <v>7</v>
      </c>
      <c r="M4" s="14" t="s">
        <v>8</v>
      </c>
      <c r="N4" s="14" t="s">
        <v>13</v>
      </c>
      <c r="O4" s="37" t="s">
        <v>14</v>
      </c>
      <c r="P4" s="38" t="s">
        <v>15</v>
      </c>
      <c r="Q4" s="86"/>
      <c r="R4" s="86"/>
      <c r="S4" s="87"/>
      <c r="T4" s="88" t="s">
        <v>16</v>
      </c>
      <c r="U4" s="89"/>
    </row>
    <row r="5" s="1" customFormat="1" ht="29" customHeight="1" spans="1:21">
      <c r="A5" s="15"/>
      <c r="B5" s="15"/>
      <c r="C5" s="15"/>
      <c r="D5" s="15"/>
      <c r="E5" s="15"/>
      <c r="F5" s="15"/>
      <c r="G5" s="15"/>
      <c r="H5" s="15"/>
      <c r="I5" s="15"/>
      <c r="J5" s="15"/>
      <c r="K5" s="15"/>
      <c r="L5" s="15"/>
      <c r="M5" s="15"/>
      <c r="N5" s="15"/>
      <c r="O5" s="39"/>
      <c r="P5" s="40" t="s">
        <v>17</v>
      </c>
      <c r="Q5" s="90"/>
      <c r="R5" s="14" t="s">
        <v>18</v>
      </c>
      <c r="S5" s="15"/>
      <c r="T5" s="91"/>
      <c r="U5" s="89"/>
    </row>
    <row r="6" s="1" customFormat="1" ht="30" spans="1:21">
      <c r="A6" s="15"/>
      <c r="B6" s="15"/>
      <c r="C6" s="15"/>
      <c r="D6" s="15"/>
      <c r="E6" s="15"/>
      <c r="F6" s="15"/>
      <c r="G6" s="15"/>
      <c r="H6" s="15"/>
      <c r="I6" s="15"/>
      <c r="J6" s="15"/>
      <c r="K6" s="15"/>
      <c r="L6" s="15"/>
      <c r="M6" s="15"/>
      <c r="N6" s="15"/>
      <c r="O6" s="39"/>
      <c r="P6" s="14" t="s">
        <v>19</v>
      </c>
      <c r="Q6" s="14" t="s">
        <v>20</v>
      </c>
      <c r="R6" s="14" t="s">
        <v>19</v>
      </c>
      <c r="S6" s="14" t="s">
        <v>20</v>
      </c>
      <c r="T6" s="92"/>
      <c r="U6" s="89"/>
    </row>
    <row r="7" s="2" customFormat="1" ht="36" spans="1:22">
      <c r="A7" s="16">
        <v>1</v>
      </c>
      <c r="B7" s="124" t="s">
        <v>21</v>
      </c>
      <c r="C7" s="18" t="s">
        <v>22</v>
      </c>
      <c r="D7" s="19" t="s">
        <v>23</v>
      </c>
      <c r="E7" s="19" t="s">
        <v>24</v>
      </c>
      <c r="F7" s="20" t="s">
        <v>25</v>
      </c>
      <c r="G7" s="21" t="s">
        <v>26</v>
      </c>
      <c r="H7" s="22"/>
      <c r="I7" s="41"/>
      <c r="J7" s="42"/>
      <c r="K7" s="43"/>
      <c r="L7" s="41"/>
      <c r="M7" s="44"/>
      <c r="N7" s="45"/>
      <c r="O7" s="42"/>
      <c r="P7" s="46"/>
      <c r="Q7" s="46"/>
      <c r="R7" s="46"/>
      <c r="S7" s="46"/>
      <c r="T7" s="93" t="s">
        <v>27</v>
      </c>
      <c r="U7" s="94" t="e">
        <f>VLOOKUP(H7,[1]废止表1!E3:F36,2,0)</f>
        <v>#N/A</v>
      </c>
      <c r="V7" s="2" t="e">
        <f t="shared" ref="V7:V50" si="0">I7=U7</f>
        <v>#N/A</v>
      </c>
    </row>
    <row r="8" s="2" customFormat="1" ht="45.75" spans="1:22">
      <c r="A8" s="16">
        <v>2</v>
      </c>
      <c r="B8" s="124" t="s">
        <v>28</v>
      </c>
      <c r="C8" s="18" t="s">
        <v>29</v>
      </c>
      <c r="D8" s="23"/>
      <c r="E8" s="23"/>
      <c r="F8" s="20" t="s">
        <v>30</v>
      </c>
      <c r="G8" s="21"/>
      <c r="H8" s="22"/>
      <c r="I8" s="41"/>
      <c r="J8" s="42"/>
      <c r="K8" s="43"/>
      <c r="L8" s="41"/>
      <c r="M8" s="44"/>
      <c r="N8" s="45"/>
      <c r="O8" s="42"/>
      <c r="P8" s="46"/>
      <c r="Q8" s="46"/>
      <c r="R8" s="46"/>
      <c r="S8" s="46"/>
      <c r="T8" s="95"/>
      <c r="U8" s="94"/>
      <c r="V8" s="2" t="b">
        <f t="shared" si="0"/>
        <v>1</v>
      </c>
    </row>
    <row r="9" s="2" customFormat="1" ht="44.25" spans="1:22">
      <c r="A9" s="16">
        <v>3</v>
      </c>
      <c r="B9" s="124" t="s">
        <v>31</v>
      </c>
      <c r="C9" s="18" t="s">
        <v>32</v>
      </c>
      <c r="D9" s="24"/>
      <c r="E9" s="24"/>
      <c r="F9" s="20" t="s">
        <v>25</v>
      </c>
      <c r="G9" s="21"/>
      <c r="H9" s="25"/>
      <c r="I9" s="25"/>
      <c r="J9" s="47"/>
      <c r="K9" s="25"/>
      <c r="L9" s="25"/>
      <c r="M9" s="48"/>
      <c r="N9" s="25"/>
      <c r="O9" s="42"/>
      <c r="P9" s="46"/>
      <c r="Q9" s="46"/>
      <c r="R9" s="46"/>
      <c r="S9" s="46"/>
      <c r="T9" s="95"/>
      <c r="U9" s="94"/>
      <c r="V9" s="2" t="b">
        <f t="shared" si="0"/>
        <v>1</v>
      </c>
    </row>
    <row r="10" s="2" customFormat="1" ht="45.75" spans="1:22">
      <c r="A10" s="26">
        <v>4</v>
      </c>
      <c r="B10" s="125" t="s">
        <v>33</v>
      </c>
      <c r="C10" s="28" t="s">
        <v>34</v>
      </c>
      <c r="D10" s="19" t="s">
        <v>35</v>
      </c>
      <c r="E10" s="19" t="s">
        <v>36</v>
      </c>
      <c r="F10" s="28" t="s">
        <v>25</v>
      </c>
      <c r="G10" s="20" t="s">
        <v>37</v>
      </c>
      <c r="H10" s="16">
        <v>340200038</v>
      </c>
      <c r="I10" s="49" t="s">
        <v>38</v>
      </c>
      <c r="J10" s="50"/>
      <c r="K10" s="16"/>
      <c r="L10" s="49" t="s">
        <v>39</v>
      </c>
      <c r="M10" s="51"/>
      <c r="N10" s="52">
        <v>33</v>
      </c>
      <c r="O10" s="53" t="s">
        <v>40</v>
      </c>
      <c r="P10" s="21" t="s">
        <v>41</v>
      </c>
      <c r="Q10" s="96" t="s">
        <v>42</v>
      </c>
      <c r="R10" s="21" t="s">
        <v>43</v>
      </c>
      <c r="S10" s="96" t="s">
        <v>44</v>
      </c>
      <c r="T10" s="97">
        <v>1</v>
      </c>
      <c r="U10" s="94" t="str">
        <f>VLOOKUP(H10,[1]废止表1!E6:F39,2,0)</f>
        <v>认知知觉功能障碍训练</v>
      </c>
      <c r="V10" s="2" t="b">
        <f t="shared" si="0"/>
        <v>1</v>
      </c>
    </row>
    <row r="11" s="2" customFormat="1" ht="28.5" spans="1:22">
      <c r="A11" s="29"/>
      <c r="B11" s="29"/>
      <c r="C11" s="29"/>
      <c r="D11" s="23"/>
      <c r="E11" s="23"/>
      <c r="F11" s="29"/>
      <c r="G11" s="16"/>
      <c r="H11" s="16">
        <v>340200029</v>
      </c>
      <c r="I11" s="49" t="s">
        <v>45</v>
      </c>
      <c r="J11" s="50"/>
      <c r="K11" s="16"/>
      <c r="L11" s="49" t="s">
        <v>39</v>
      </c>
      <c r="M11" s="51" t="s">
        <v>46</v>
      </c>
      <c r="N11" s="52">
        <v>29</v>
      </c>
      <c r="O11" s="28" t="s">
        <v>18</v>
      </c>
      <c r="P11" s="21"/>
      <c r="Q11" s="21"/>
      <c r="R11" s="21"/>
      <c r="S11" s="21"/>
      <c r="T11" s="98">
        <v>1</v>
      </c>
      <c r="U11" s="94" t="str">
        <f>VLOOKUP(H11,[1]废止表1!E7:F40,2,0)</f>
        <v>引导式教育训练</v>
      </c>
      <c r="V11" s="2" t="b">
        <f t="shared" si="0"/>
        <v>1</v>
      </c>
    </row>
    <row r="12" s="2" customFormat="1" ht="28.5" spans="1:22">
      <c r="A12" s="29"/>
      <c r="B12" s="29"/>
      <c r="C12" s="29"/>
      <c r="D12" s="23"/>
      <c r="E12" s="23"/>
      <c r="F12" s="29"/>
      <c r="G12" s="16"/>
      <c r="H12" s="16">
        <v>311503015</v>
      </c>
      <c r="I12" s="20" t="s">
        <v>47</v>
      </c>
      <c r="J12" s="42"/>
      <c r="K12" s="16"/>
      <c r="L12" s="20" t="s">
        <v>39</v>
      </c>
      <c r="M12" s="54"/>
      <c r="N12" s="55">
        <v>43</v>
      </c>
      <c r="O12" s="29"/>
      <c r="P12" s="21"/>
      <c r="Q12" s="21"/>
      <c r="R12" s="21"/>
      <c r="S12" s="21"/>
      <c r="T12" s="95">
        <v>1</v>
      </c>
      <c r="U12" s="94" t="str">
        <f>VLOOKUP(H12,[1]废止表1!E7:F41,2,0)</f>
        <v>感觉统合治疗</v>
      </c>
      <c r="V12" s="2" t="b">
        <f t="shared" si="0"/>
        <v>1</v>
      </c>
    </row>
    <row r="13" s="2" customFormat="1" ht="148.5" spans="1:22">
      <c r="A13" s="30"/>
      <c r="B13" s="30"/>
      <c r="C13" s="30"/>
      <c r="D13" s="23"/>
      <c r="E13" s="23"/>
      <c r="F13" s="30"/>
      <c r="G13" s="16"/>
      <c r="H13" s="16">
        <v>340200047</v>
      </c>
      <c r="I13" s="20" t="s">
        <v>48</v>
      </c>
      <c r="J13" s="56" t="s">
        <v>49</v>
      </c>
      <c r="K13" s="16"/>
      <c r="L13" s="49" t="s">
        <v>39</v>
      </c>
      <c r="M13" s="57" t="s">
        <v>50</v>
      </c>
      <c r="N13" s="52">
        <v>120</v>
      </c>
      <c r="O13" s="53" t="s">
        <v>40</v>
      </c>
      <c r="P13" s="21"/>
      <c r="Q13" s="21"/>
      <c r="R13" s="21"/>
      <c r="S13" s="21"/>
      <c r="T13" s="97" t="s">
        <v>51</v>
      </c>
      <c r="U13" s="94" t="e">
        <f>VLOOKUP(H13,[1]废止表1!E8:F42,2,0)</f>
        <v>#N/A</v>
      </c>
      <c r="V13" s="2" t="e">
        <f t="shared" si="0"/>
        <v>#N/A</v>
      </c>
    </row>
    <row r="14" s="2" customFormat="1" ht="61" customHeight="1" spans="1:22">
      <c r="A14" s="16">
        <v>5</v>
      </c>
      <c r="B14" s="124" t="s">
        <v>52</v>
      </c>
      <c r="C14" s="18" t="s">
        <v>53</v>
      </c>
      <c r="D14" s="23"/>
      <c r="E14" s="23"/>
      <c r="F14" s="20" t="s">
        <v>30</v>
      </c>
      <c r="G14" s="16"/>
      <c r="H14" s="22"/>
      <c r="I14" s="33"/>
      <c r="J14" s="58"/>
      <c r="K14" s="16"/>
      <c r="L14" s="33"/>
      <c r="M14" s="59"/>
      <c r="N14" s="60"/>
      <c r="O14" s="16"/>
      <c r="P14" s="21"/>
      <c r="Q14" s="21"/>
      <c r="R14" s="21"/>
      <c r="S14" s="21"/>
      <c r="T14" s="93" t="s">
        <v>54</v>
      </c>
      <c r="U14" s="94"/>
      <c r="V14" s="2" t="b">
        <f t="shared" si="0"/>
        <v>1</v>
      </c>
    </row>
    <row r="15" s="2" customFormat="1" ht="62" customHeight="1" spans="1:22">
      <c r="A15" s="16">
        <v>6</v>
      </c>
      <c r="B15" s="124" t="s">
        <v>55</v>
      </c>
      <c r="C15" s="18" t="s">
        <v>56</v>
      </c>
      <c r="D15" s="24"/>
      <c r="E15" s="24"/>
      <c r="F15" s="20" t="s">
        <v>25</v>
      </c>
      <c r="G15" s="16"/>
      <c r="H15" s="31"/>
      <c r="I15" s="31"/>
      <c r="J15" s="61"/>
      <c r="K15" s="31"/>
      <c r="L15" s="31"/>
      <c r="M15" s="62"/>
      <c r="N15" s="31"/>
      <c r="O15" s="63"/>
      <c r="P15" s="21"/>
      <c r="Q15" s="21"/>
      <c r="R15" s="21"/>
      <c r="S15" s="21"/>
      <c r="T15" s="99"/>
      <c r="U15" s="94"/>
      <c r="V15" s="2" t="b">
        <f t="shared" si="0"/>
        <v>1</v>
      </c>
    </row>
    <row r="16" s="2" customFormat="1" ht="45.75" spans="1:22">
      <c r="A16" s="16">
        <v>7</v>
      </c>
      <c r="B16" s="124" t="s">
        <v>57</v>
      </c>
      <c r="C16" s="18" t="s">
        <v>58</v>
      </c>
      <c r="D16" s="19" t="s">
        <v>59</v>
      </c>
      <c r="E16" s="19" t="s">
        <v>60</v>
      </c>
      <c r="F16" s="20" t="s">
        <v>25</v>
      </c>
      <c r="G16" s="20" t="s">
        <v>37</v>
      </c>
      <c r="H16" s="16">
        <v>340200037</v>
      </c>
      <c r="I16" s="49" t="s">
        <v>61</v>
      </c>
      <c r="J16" s="50"/>
      <c r="K16" s="16"/>
      <c r="L16" s="49" t="s">
        <v>39</v>
      </c>
      <c r="M16" s="51"/>
      <c r="N16" s="52">
        <v>34</v>
      </c>
      <c r="O16" s="53" t="s">
        <v>40</v>
      </c>
      <c r="P16" s="21" t="s">
        <v>62</v>
      </c>
      <c r="Q16" s="96" t="s">
        <v>63</v>
      </c>
      <c r="R16" s="21" t="s">
        <v>64</v>
      </c>
      <c r="S16" s="96" t="s">
        <v>65</v>
      </c>
      <c r="T16" s="97">
        <v>1</v>
      </c>
      <c r="U16" s="94" t="str">
        <f>VLOOKUP(H16,[1]废止表1!E11:F45,2,0)</f>
        <v>吞咽功能障碍训练</v>
      </c>
      <c r="V16" s="2" t="b">
        <f t="shared" si="0"/>
        <v>1</v>
      </c>
    </row>
    <row r="17" s="2" customFormat="1" ht="45.75" spans="1:22">
      <c r="A17" s="16">
        <v>8</v>
      </c>
      <c r="B17" s="124" t="s">
        <v>66</v>
      </c>
      <c r="C17" s="18" t="s">
        <v>67</v>
      </c>
      <c r="D17" s="23"/>
      <c r="E17" s="23"/>
      <c r="F17" s="20" t="s">
        <v>30</v>
      </c>
      <c r="G17" s="16"/>
      <c r="H17" s="31"/>
      <c r="I17" s="31"/>
      <c r="J17" s="61"/>
      <c r="K17" s="31"/>
      <c r="L17" s="31"/>
      <c r="M17" s="62"/>
      <c r="N17" s="31"/>
      <c r="O17" s="63"/>
      <c r="P17" s="21"/>
      <c r="Q17" s="21"/>
      <c r="R17" s="21"/>
      <c r="S17" s="21"/>
      <c r="T17" s="93" t="s">
        <v>54</v>
      </c>
      <c r="U17" s="94"/>
      <c r="V17" s="2" t="b">
        <f t="shared" si="0"/>
        <v>1</v>
      </c>
    </row>
    <row r="18" s="2" customFormat="1" ht="44.25" spans="1:22">
      <c r="A18" s="16">
        <v>9</v>
      </c>
      <c r="B18" s="124" t="s">
        <v>68</v>
      </c>
      <c r="C18" s="18" t="s">
        <v>69</v>
      </c>
      <c r="D18" s="24"/>
      <c r="E18" s="24"/>
      <c r="F18" s="20" t="s">
        <v>25</v>
      </c>
      <c r="G18" s="16"/>
      <c r="H18" s="31"/>
      <c r="I18" s="31"/>
      <c r="J18" s="61"/>
      <c r="K18" s="31"/>
      <c r="L18" s="31"/>
      <c r="M18" s="62"/>
      <c r="N18" s="31"/>
      <c r="O18" s="63"/>
      <c r="P18" s="21"/>
      <c r="Q18" s="21"/>
      <c r="R18" s="21"/>
      <c r="S18" s="21"/>
      <c r="T18" s="100"/>
      <c r="U18" s="94"/>
      <c r="V18" s="2" t="b">
        <f t="shared" si="0"/>
        <v>1</v>
      </c>
    </row>
    <row r="19" s="2" customFormat="1" ht="31.5" spans="1:22">
      <c r="A19" s="26">
        <v>10</v>
      </c>
      <c r="B19" s="125" t="s">
        <v>70</v>
      </c>
      <c r="C19" s="28" t="s">
        <v>71</v>
      </c>
      <c r="D19" s="19" t="s">
        <v>72</v>
      </c>
      <c r="E19" s="19" t="s">
        <v>73</v>
      </c>
      <c r="F19" s="28" t="s">
        <v>25</v>
      </c>
      <c r="G19" s="20" t="s">
        <v>37</v>
      </c>
      <c r="H19" s="16">
        <v>340200033</v>
      </c>
      <c r="I19" s="20" t="s">
        <v>74</v>
      </c>
      <c r="J19" s="42"/>
      <c r="K19" s="16"/>
      <c r="L19" s="16" t="s">
        <v>75</v>
      </c>
      <c r="M19" s="54"/>
      <c r="N19" s="55">
        <v>25</v>
      </c>
      <c r="O19" s="28" t="s">
        <v>18</v>
      </c>
      <c r="P19" s="21"/>
      <c r="Q19" s="21"/>
      <c r="R19" s="21" t="s">
        <v>76</v>
      </c>
      <c r="S19" s="96" t="s">
        <v>77</v>
      </c>
      <c r="T19" s="97">
        <v>1</v>
      </c>
      <c r="U19" s="94" t="str">
        <f>VLOOKUP(H19,[1]废止表1!E14:F48,2,0)</f>
        <v>口吃训练</v>
      </c>
      <c r="V19" s="2" t="b">
        <f t="shared" si="0"/>
        <v>1</v>
      </c>
    </row>
    <row r="20" s="2" customFormat="1" ht="31.5" spans="1:22">
      <c r="A20" s="29"/>
      <c r="B20" s="29"/>
      <c r="C20" s="29"/>
      <c r="D20" s="23"/>
      <c r="E20" s="23"/>
      <c r="F20" s="29"/>
      <c r="G20" s="16"/>
      <c r="H20" s="16">
        <v>340200034</v>
      </c>
      <c r="I20" s="49" t="s">
        <v>78</v>
      </c>
      <c r="J20" s="50"/>
      <c r="K20" s="16"/>
      <c r="L20" s="32" t="s">
        <v>75</v>
      </c>
      <c r="M20" s="51"/>
      <c r="N20" s="52">
        <v>31</v>
      </c>
      <c r="O20" s="29"/>
      <c r="P20" s="21"/>
      <c r="Q20" s="21"/>
      <c r="R20" s="21"/>
      <c r="S20" s="21"/>
      <c r="T20" s="97">
        <v>1</v>
      </c>
      <c r="U20" s="94" t="str">
        <f>VLOOKUP(H20,[1]废止表1!E15:F49,2,0)</f>
        <v>言语训练</v>
      </c>
      <c r="V20" s="2" t="b">
        <f t="shared" si="0"/>
        <v>1</v>
      </c>
    </row>
    <row r="21" s="2" customFormat="1" ht="31.5" spans="1:22">
      <c r="A21" s="29"/>
      <c r="B21" s="29"/>
      <c r="C21" s="29"/>
      <c r="D21" s="23"/>
      <c r="E21" s="23"/>
      <c r="F21" s="29"/>
      <c r="G21" s="16"/>
      <c r="H21" s="16">
        <v>340200035</v>
      </c>
      <c r="I21" s="20" t="s">
        <v>79</v>
      </c>
      <c r="J21" s="42"/>
      <c r="K21" s="16"/>
      <c r="L21" s="16" t="s">
        <v>75</v>
      </c>
      <c r="M21" s="54"/>
      <c r="N21" s="55">
        <v>25</v>
      </c>
      <c r="O21" s="29"/>
      <c r="P21" s="21"/>
      <c r="Q21" s="21"/>
      <c r="R21" s="21"/>
      <c r="S21" s="21"/>
      <c r="T21" s="97">
        <v>1</v>
      </c>
      <c r="U21" s="94" t="str">
        <f>VLOOKUP(H21,[1]废止表1!E16:F50,2,0)</f>
        <v>儿童听力障碍语言训练</v>
      </c>
      <c r="V21" s="2" t="b">
        <f t="shared" si="0"/>
        <v>1</v>
      </c>
    </row>
    <row r="22" s="2" customFormat="1" ht="28.5" spans="1:22">
      <c r="A22" s="29"/>
      <c r="B22" s="29"/>
      <c r="C22" s="29"/>
      <c r="D22" s="23"/>
      <c r="E22" s="23"/>
      <c r="F22" s="29"/>
      <c r="G22" s="16"/>
      <c r="H22" s="16">
        <v>340200036</v>
      </c>
      <c r="I22" s="49" t="s">
        <v>80</v>
      </c>
      <c r="J22" s="50"/>
      <c r="K22" s="16"/>
      <c r="L22" s="49" t="s">
        <v>39</v>
      </c>
      <c r="M22" s="51"/>
      <c r="N22" s="52">
        <v>34</v>
      </c>
      <c r="O22" s="29"/>
      <c r="P22" s="21"/>
      <c r="Q22" s="21"/>
      <c r="R22" s="21"/>
      <c r="S22" s="21"/>
      <c r="T22" s="97">
        <v>1</v>
      </c>
      <c r="U22" s="94" t="str">
        <f>VLOOKUP(H22,[1]废止表1!E17:F51,2,0)</f>
        <v>构音障碍训练</v>
      </c>
      <c r="V22" s="2" t="b">
        <f t="shared" si="0"/>
        <v>1</v>
      </c>
    </row>
    <row r="23" s="2" customFormat="1" ht="28.5" spans="1:22">
      <c r="A23" s="30"/>
      <c r="B23" s="30"/>
      <c r="C23" s="30"/>
      <c r="D23" s="23"/>
      <c r="E23" s="23"/>
      <c r="F23" s="30"/>
      <c r="G23" s="16"/>
      <c r="H23" s="16">
        <v>311503022</v>
      </c>
      <c r="I23" s="20" t="s">
        <v>81</v>
      </c>
      <c r="J23" s="42"/>
      <c r="K23" s="16"/>
      <c r="L23" s="20" t="s">
        <v>39</v>
      </c>
      <c r="M23" s="54"/>
      <c r="N23" s="55">
        <v>7</v>
      </c>
      <c r="O23" s="30"/>
      <c r="P23" s="21"/>
      <c r="Q23" s="21"/>
      <c r="R23" s="21"/>
      <c r="S23" s="21"/>
      <c r="T23" s="97">
        <v>1</v>
      </c>
      <c r="U23" s="94" t="str">
        <f>VLOOKUP(H23,[1]废止表1!E6:F52,2,0)</f>
        <v>听力整合及语言训练</v>
      </c>
      <c r="V23" s="2" t="b">
        <f t="shared" si="0"/>
        <v>1</v>
      </c>
    </row>
    <row r="24" s="2" customFormat="1" ht="45.75" spans="1:22">
      <c r="A24" s="16">
        <v>11</v>
      </c>
      <c r="B24" s="124" t="s">
        <v>82</v>
      </c>
      <c r="C24" s="18" t="s">
        <v>83</v>
      </c>
      <c r="D24" s="23"/>
      <c r="E24" s="23"/>
      <c r="F24" s="20" t="s">
        <v>30</v>
      </c>
      <c r="G24" s="16"/>
      <c r="H24" s="22"/>
      <c r="I24" s="41"/>
      <c r="J24" s="42"/>
      <c r="K24" s="43"/>
      <c r="L24" s="41"/>
      <c r="M24" s="44"/>
      <c r="N24" s="45"/>
      <c r="O24" s="63"/>
      <c r="P24" s="21"/>
      <c r="Q24" s="21"/>
      <c r="R24" s="21"/>
      <c r="S24" s="21"/>
      <c r="T24" s="93" t="s">
        <v>54</v>
      </c>
      <c r="U24" s="94"/>
      <c r="V24" s="2" t="b">
        <f t="shared" si="0"/>
        <v>1</v>
      </c>
    </row>
    <row r="25" s="2" customFormat="1" ht="44.25" spans="1:22">
      <c r="A25" s="16">
        <v>12</v>
      </c>
      <c r="B25" s="124" t="s">
        <v>84</v>
      </c>
      <c r="C25" s="18" t="s">
        <v>85</v>
      </c>
      <c r="D25" s="24"/>
      <c r="E25" s="24"/>
      <c r="F25" s="20" t="s">
        <v>25</v>
      </c>
      <c r="G25" s="16"/>
      <c r="H25" s="22"/>
      <c r="I25" s="22"/>
      <c r="J25" s="64"/>
      <c r="K25" s="22"/>
      <c r="L25" s="22"/>
      <c r="M25" s="44"/>
      <c r="N25" s="22"/>
      <c r="O25" s="63"/>
      <c r="P25" s="21"/>
      <c r="Q25" s="21"/>
      <c r="R25" s="21"/>
      <c r="S25" s="21"/>
      <c r="T25" s="100"/>
      <c r="U25" s="94"/>
      <c r="V25" s="2" t="b">
        <f t="shared" si="0"/>
        <v>1</v>
      </c>
    </row>
    <row r="26" s="2" customFormat="1" ht="113" customHeight="1" spans="1:22">
      <c r="A26" s="26">
        <v>13</v>
      </c>
      <c r="B26" s="125" t="s">
        <v>86</v>
      </c>
      <c r="C26" s="28" t="s">
        <v>87</v>
      </c>
      <c r="D26" s="19" t="s">
        <v>88</v>
      </c>
      <c r="E26" s="19" t="s">
        <v>89</v>
      </c>
      <c r="F26" s="28" t="s">
        <v>25</v>
      </c>
      <c r="G26" s="20" t="s">
        <v>90</v>
      </c>
      <c r="H26" s="16">
        <v>340200020</v>
      </c>
      <c r="I26" s="49" t="s">
        <v>91</v>
      </c>
      <c r="J26" s="65" t="s">
        <v>92</v>
      </c>
      <c r="K26" s="20" t="s">
        <v>93</v>
      </c>
      <c r="L26" s="32" t="s">
        <v>94</v>
      </c>
      <c r="M26" s="51"/>
      <c r="N26" s="52">
        <v>46</v>
      </c>
      <c r="O26" s="20" t="s">
        <v>18</v>
      </c>
      <c r="P26" s="66"/>
      <c r="Q26" s="66"/>
      <c r="R26" s="54" t="s">
        <v>95</v>
      </c>
      <c r="S26" s="101" t="s">
        <v>96</v>
      </c>
      <c r="T26" s="97">
        <v>5</v>
      </c>
      <c r="U26" s="94" t="str">
        <f>VLOOKUP(H26,[1]废止表1!E7:F55,2,0)</f>
        <v>运动疗法</v>
      </c>
      <c r="V26" s="2" t="b">
        <f t="shared" si="0"/>
        <v>1</v>
      </c>
    </row>
    <row r="27" s="2" customFormat="1" ht="31.5" spans="1:22">
      <c r="A27" s="29"/>
      <c r="B27" s="29"/>
      <c r="C27" s="29"/>
      <c r="D27" s="23"/>
      <c r="E27" s="23"/>
      <c r="F27" s="29"/>
      <c r="G27" s="16"/>
      <c r="H27" s="16">
        <v>340200021</v>
      </c>
      <c r="I27" s="49" t="s">
        <v>97</v>
      </c>
      <c r="J27" s="50"/>
      <c r="K27" s="16"/>
      <c r="L27" s="32" t="s">
        <v>98</v>
      </c>
      <c r="M27" s="51"/>
      <c r="N27" s="52">
        <v>30</v>
      </c>
      <c r="O27" s="16"/>
      <c r="P27" s="67"/>
      <c r="Q27" s="67"/>
      <c r="R27" s="54"/>
      <c r="S27" s="102"/>
      <c r="T27" s="97" t="s">
        <v>99</v>
      </c>
      <c r="U27" s="94" t="str">
        <f>VLOOKUP(H27,[1]废止表1!E7:F56,2,0)</f>
        <v>减重支持系统训练</v>
      </c>
      <c r="V27" s="2" t="b">
        <f t="shared" si="0"/>
        <v>1</v>
      </c>
    </row>
    <row r="28" s="2" customFormat="1" ht="31.5" spans="1:22">
      <c r="A28" s="29"/>
      <c r="B28" s="29"/>
      <c r="C28" s="29"/>
      <c r="D28" s="23"/>
      <c r="E28" s="23"/>
      <c r="F28" s="29"/>
      <c r="G28" s="16"/>
      <c r="H28" s="16">
        <v>340200023</v>
      </c>
      <c r="I28" s="20" t="s">
        <v>100</v>
      </c>
      <c r="J28" s="42"/>
      <c r="K28" s="16"/>
      <c r="L28" s="16" t="s">
        <v>94</v>
      </c>
      <c r="M28" s="54"/>
      <c r="N28" s="16">
        <v>29</v>
      </c>
      <c r="O28" s="16"/>
      <c r="P28" s="67"/>
      <c r="Q28" s="67"/>
      <c r="R28" s="54"/>
      <c r="S28" s="102"/>
      <c r="T28" s="97" t="s">
        <v>99</v>
      </c>
      <c r="U28" s="94" t="str">
        <f>VLOOKUP(H28,[1]废止表1!E8:F57,2,0)</f>
        <v>电动起立床训练</v>
      </c>
      <c r="V28" s="2" t="b">
        <f t="shared" si="0"/>
        <v>1</v>
      </c>
    </row>
    <row r="29" s="2" customFormat="1" ht="28.5" spans="1:22">
      <c r="A29" s="29"/>
      <c r="B29" s="29"/>
      <c r="C29" s="29"/>
      <c r="D29" s="23"/>
      <c r="E29" s="23"/>
      <c r="F29" s="29"/>
      <c r="G29" s="16"/>
      <c r="H29" s="16">
        <v>340200024</v>
      </c>
      <c r="I29" s="49" t="s">
        <v>101</v>
      </c>
      <c r="J29" s="50"/>
      <c r="K29" s="16"/>
      <c r="L29" s="49" t="s">
        <v>39</v>
      </c>
      <c r="M29" s="51"/>
      <c r="N29" s="52">
        <v>34</v>
      </c>
      <c r="O29" s="16"/>
      <c r="P29" s="67"/>
      <c r="Q29" s="67"/>
      <c r="R29" s="54"/>
      <c r="S29" s="102"/>
      <c r="T29" s="97">
        <v>1</v>
      </c>
      <c r="U29" s="94" t="str">
        <f>VLOOKUP(H29,[1]废止表1!E9:F58,2,0)</f>
        <v>平衡功能训练</v>
      </c>
      <c r="V29" s="2" t="b">
        <f t="shared" si="0"/>
        <v>1</v>
      </c>
    </row>
    <row r="30" s="2" customFormat="1" ht="15.75" spans="1:22">
      <c r="A30" s="29"/>
      <c r="B30" s="29"/>
      <c r="C30" s="29"/>
      <c r="D30" s="23"/>
      <c r="E30" s="23"/>
      <c r="F30" s="29"/>
      <c r="G30" s="16"/>
      <c r="H30" s="16">
        <v>340200025</v>
      </c>
      <c r="I30" s="49" t="s">
        <v>102</v>
      </c>
      <c r="J30" s="50"/>
      <c r="K30" s="20" t="s">
        <v>103</v>
      </c>
      <c r="L30" s="49" t="s">
        <v>39</v>
      </c>
      <c r="M30" s="51"/>
      <c r="N30" s="52">
        <v>22</v>
      </c>
      <c r="O30" s="16"/>
      <c r="P30" s="67"/>
      <c r="Q30" s="67"/>
      <c r="R30" s="54"/>
      <c r="S30" s="102"/>
      <c r="T30" s="97">
        <v>1</v>
      </c>
      <c r="U30" s="94" t="str">
        <f>VLOOKUP(H30,[1]废止表1!E10:F59,2,0)</f>
        <v>手功能训练</v>
      </c>
      <c r="V30" s="2" t="b">
        <f t="shared" si="0"/>
        <v>1</v>
      </c>
    </row>
    <row r="31" s="2" customFormat="1" ht="36" customHeight="1" spans="1:22">
      <c r="A31" s="29"/>
      <c r="B31" s="29"/>
      <c r="C31" s="29"/>
      <c r="D31" s="23"/>
      <c r="E31" s="23"/>
      <c r="F31" s="29"/>
      <c r="G31" s="16"/>
      <c r="H31" s="16">
        <v>340200026</v>
      </c>
      <c r="I31" s="49" t="s">
        <v>104</v>
      </c>
      <c r="J31" s="68" t="s">
        <v>105</v>
      </c>
      <c r="K31" s="16"/>
      <c r="L31" s="49" t="s">
        <v>39</v>
      </c>
      <c r="M31" s="51"/>
      <c r="N31" s="52">
        <v>52</v>
      </c>
      <c r="O31" s="16"/>
      <c r="P31" s="67"/>
      <c r="Q31" s="67"/>
      <c r="R31" s="54"/>
      <c r="S31" s="102"/>
      <c r="T31" s="97">
        <v>4</v>
      </c>
      <c r="U31" s="94" t="str">
        <f>VLOOKUP(H31,[1]废止表1!E11:F60,2,0)</f>
        <v>关节松动训练</v>
      </c>
      <c r="V31" s="2" t="b">
        <f t="shared" si="0"/>
        <v>1</v>
      </c>
    </row>
    <row r="32" s="2" customFormat="1" ht="24" spans="1:22">
      <c r="A32" s="29"/>
      <c r="B32" s="29"/>
      <c r="C32" s="29"/>
      <c r="D32" s="23"/>
      <c r="E32" s="23"/>
      <c r="F32" s="29"/>
      <c r="G32" s="16"/>
      <c r="H32" s="16">
        <v>340200027</v>
      </c>
      <c r="I32" s="49" t="s">
        <v>106</v>
      </c>
      <c r="J32" s="50"/>
      <c r="K32" s="20" t="s">
        <v>107</v>
      </c>
      <c r="L32" s="49" t="s">
        <v>39</v>
      </c>
      <c r="M32" s="51"/>
      <c r="N32" s="52">
        <v>33</v>
      </c>
      <c r="O32" s="16"/>
      <c r="P32" s="67"/>
      <c r="Q32" s="67"/>
      <c r="R32" s="54"/>
      <c r="S32" s="102"/>
      <c r="T32" s="97" t="s">
        <v>108</v>
      </c>
      <c r="U32" s="94" t="str">
        <f>VLOOKUP(H32,[1]废止表1!E12:F61,2,0)</f>
        <v>有氧训练</v>
      </c>
      <c r="V32" s="2" t="b">
        <f t="shared" si="0"/>
        <v>1</v>
      </c>
    </row>
    <row r="33" s="2" customFormat="1" ht="31.5" spans="1:22">
      <c r="A33" s="29"/>
      <c r="B33" s="29"/>
      <c r="C33" s="29"/>
      <c r="D33" s="23"/>
      <c r="E33" s="23"/>
      <c r="F33" s="29"/>
      <c r="G33" s="16"/>
      <c r="H33" s="16">
        <v>340200028</v>
      </c>
      <c r="I33" s="20" t="s">
        <v>109</v>
      </c>
      <c r="J33" s="42"/>
      <c r="K33" s="16"/>
      <c r="L33" s="16" t="s">
        <v>94</v>
      </c>
      <c r="M33" s="54"/>
      <c r="N33" s="55">
        <v>25</v>
      </c>
      <c r="O33" s="16"/>
      <c r="P33" s="67"/>
      <c r="Q33" s="67"/>
      <c r="R33" s="54"/>
      <c r="S33" s="102"/>
      <c r="T33" s="97">
        <v>1</v>
      </c>
      <c r="U33" s="94" t="str">
        <f>VLOOKUP(H33,[1]废止表1!E13:F62,2,0)</f>
        <v>文体训练</v>
      </c>
      <c r="V33" s="2" t="b">
        <f t="shared" si="0"/>
        <v>1</v>
      </c>
    </row>
    <row r="34" s="2" customFormat="1" ht="28.5" spans="1:22">
      <c r="A34" s="29"/>
      <c r="B34" s="29"/>
      <c r="C34" s="29"/>
      <c r="D34" s="23"/>
      <c r="E34" s="23"/>
      <c r="F34" s="29"/>
      <c r="G34" s="16"/>
      <c r="H34" s="16">
        <v>340200030</v>
      </c>
      <c r="I34" s="20" t="s">
        <v>110</v>
      </c>
      <c r="J34" s="42"/>
      <c r="K34" s="16"/>
      <c r="L34" s="20" t="s">
        <v>39</v>
      </c>
      <c r="M34" s="54"/>
      <c r="N34" s="55">
        <v>37</v>
      </c>
      <c r="O34" s="16"/>
      <c r="P34" s="67"/>
      <c r="Q34" s="67"/>
      <c r="R34" s="54"/>
      <c r="S34" s="102"/>
      <c r="T34" s="97">
        <v>1</v>
      </c>
      <c r="U34" s="94" t="str">
        <f>VLOOKUP(H34,[1]废止表1!E14:F63,2,0)</f>
        <v>等速肌力训练</v>
      </c>
      <c r="V34" s="2" t="b">
        <f t="shared" si="0"/>
        <v>1</v>
      </c>
    </row>
    <row r="35" s="2" customFormat="1" ht="31.5" spans="1:22">
      <c r="A35" s="29"/>
      <c r="B35" s="29"/>
      <c r="C35" s="29"/>
      <c r="D35" s="23"/>
      <c r="E35" s="23"/>
      <c r="F35" s="29"/>
      <c r="G35" s="16"/>
      <c r="H35" s="16">
        <v>340200031</v>
      </c>
      <c r="I35" s="49" t="s">
        <v>111</v>
      </c>
      <c r="J35" s="65" t="s">
        <v>112</v>
      </c>
      <c r="K35" s="20" t="s">
        <v>113</v>
      </c>
      <c r="L35" s="32" t="s">
        <v>94</v>
      </c>
      <c r="M35" s="51"/>
      <c r="N35" s="52">
        <v>33</v>
      </c>
      <c r="O35" s="16"/>
      <c r="P35" s="67"/>
      <c r="Q35" s="67"/>
      <c r="R35" s="54"/>
      <c r="S35" s="102"/>
      <c r="T35" s="97" t="s">
        <v>114</v>
      </c>
      <c r="U35" s="94" t="str">
        <f>VLOOKUP(H35,[1]废止表1!E15:F64,2,0)</f>
        <v>作业疗法</v>
      </c>
      <c r="V35" s="2" t="b">
        <f t="shared" si="0"/>
        <v>1</v>
      </c>
    </row>
    <row r="36" s="2" customFormat="1" ht="28.5" spans="1:22">
      <c r="A36" s="29"/>
      <c r="B36" s="29"/>
      <c r="C36" s="29"/>
      <c r="D36" s="23"/>
      <c r="E36" s="23"/>
      <c r="F36" s="29"/>
      <c r="G36" s="16"/>
      <c r="H36" s="22">
        <v>340200040</v>
      </c>
      <c r="I36" s="69" t="s">
        <v>115</v>
      </c>
      <c r="J36" s="50"/>
      <c r="K36" s="16"/>
      <c r="L36" s="33" t="s">
        <v>116</v>
      </c>
      <c r="M36" s="59"/>
      <c r="N36" s="60">
        <v>62</v>
      </c>
      <c r="O36" s="16"/>
      <c r="P36" s="67"/>
      <c r="Q36" s="67"/>
      <c r="R36" s="54"/>
      <c r="S36" s="102"/>
      <c r="T36" s="93" t="s">
        <v>54</v>
      </c>
      <c r="U36" s="94" t="str">
        <f>VLOOKUP(H36,[1]废止表1!E16:F65,2,0)</f>
        <v>偏瘫肢体综合训练</v>
      </c>
      <c r="V36" s="2" t="b">
        <f t="shared" si="0"/>
        <v>1</v>
      </c>
    </row>
    <row r="37" s="2" customFormat="1" ht="28.5" spans="1:22">
      <c r="A37" s="29"/>
      <c r="B37" s="29"/>
      <c r="C37" s="29"/>
      <c r="D37" s="23"/>
      <c r="E37" s="23"/>
      <c r="F37" s="29"/>
      <c r="G37" s="16"/>
      <c r="H37" s="22">
        <v>340200041</v>
      </c>
      <c r="I37" s="69" t="s">
        <v>117</v>
      </c>
      <c r="J37" s="50"/>
      <c r="K37" s="16"/>
      <c r="L37" s="33" t="s">
        <v>116</v>
      </c>
      <c r="M37" s="59"/>
      <c r="N37" s="60">
        <v>62</v>
      </c>
      <c r="O37" s="16"/>
      <c r="P37" s="67"/>
      <c r="Q37" s="67"/>
      <c r="R37" s="54"/>
      <c r="S37" s="102"/>
      <c r="T37" s="97"/>
      <c r="U37" s="94" t="str">
        <f>VLOOKUP(H37,[1]废止表1!E17:F66,2,0)</f>
        <v>脑瘫肢体综合训练</v>
      </c>
      <c r="V37" s="2" t="b">
        <f t="shared" si="0"/>
        <v>1</v>
      </c>
    </row>
    <row r="38" s="2" customFormat="1" ht="28.5" spans="1:22">
      <c r="A38" s="29"/>
      <c r="B38" s="29"/>
      <c r="C38" s="29"/>
      <c r="D38" s="23"/>
      <c r="E38" s="23"/>
      <c r="F38" s="29"/>
      <c r="G38" s="16"/>
      <c r="H38" s="22">
        <v>340200042</v>
      </c>
      <c r="I38" s="69" t="s">
        <v>118</v>
      </c>
      <c r="J38" s="50"/>
      <c r="K38" s="16"/>
      <c r="L38" s="33" t="s">
        <v>116</v>
      </c>
      <c r="M38" s="59"/>
      <c r="N38" s="60">
        <v>50</v>
      </c>
      <c r="O38" s="16"/>
      <c r="P38" s="67"/>
      <c r="Q38" s="67"/>
      <c r="R38" s="54"/>
      <c r="S38" s="102"/>
      <c r="T38" s="97"/>
      <c r="U38" s="94" t="str">
        <f>VLOOKUP(H38,[1]废止表1!E18:F67,2,0)</f>
        <v>截瘫肢体综合训练</v>
      </c>
      <c r="V38" s="2" t="b">
        <f t="shared" si="0"/>
        <v>1</v>
      </c>
    </row>
    <row r="39" s="2" customFormat="1" ht="191" customHeight="1" spans="1:22">
      <c r="A39" s="29"/>
      <c r="B39" s="29"/>
      <c r="C39" s="29"/>
      <c r="D39" s="23"/>
      <c r="E39" s="23"/>
      <c r="F39" s="29"/>
      <c r="G39" s="16"/>
      <c r="H39" s="16">
        <v>340200047</v>
      </c>
      <c r="I39" s="20" t="s">
        <v>48</v>
      </c>
      <c r="J39" s="56" t="s">
        <v>49</v>
      </c>
      <c r="K39" s="16"/>
      <c r="L39" s="49" t="s">
        <v>39</v>
      </c>
      <c r="M39" s="57" t="s">
        <v>50</v>
      </c>
      <c r="N39" s="52">
        <v>120</v>
      </c>
      <c r="O39" s="70" t="s">
        <v>40</v>
      </c>
      <c r="P39" s="67"/>
      <c r="Q39" s="67"/>
      <c r="R39" s="54"/>
      <c r="S39" s="102"/>
      <c r="T39" s="97" t="s">
        <v>51</v>
      </c>
      <c r="U39" s="94" t="e">
        <f>VLOOKUP(H39,[1]废止表1!E19:F68,2,0)</f>
        <v>#N/A</v>
      </c>
      <c r="V39" s="2" t="e">
        <f t="shared" si="0"/>
        <v>#N/A</v>
      </c>
    </row>
    <row r="40" s="2" customFormat="1" ht="45.75" spans="1:22">
      <c r="A40" s="16">
        <v>14</v>
      </c>
      <c r="B40" s="124" t="s">
        <v>119</v>
      </c>
      <c r="C40" s="18" t="s">
        <v>120</v>
      </c>
      <c r="D40" s="23"/>
      <c r="E40" s="23"/>
      <c r="F40" s="20" t="s">
        <v>30</v>
      </c>
      <c r="G40" s="16"/>
      <c r="H40" s="31"/>
      <c r="I40" s="31"/>
      <c r="J40" s="61"/>
      <c r="K40" s="31"/>
      <c r="L40" s="31"/>
      <c r="M40" s="62"/>
      <c r="N40" s="31"/>
      <c r="O40" s="63"/>
      <c r="P40" s="71"/>
      <c r="Q40" s="71"/>
      <c r="R40" s="103"/>
      <c r="S40" s="71"/>
      <c r="T40" s="93" t="s">
        <v>54</v>
      </c>
      <c r="U40" s="94"/>
      <c r="V40" s="2" t="b">
        <f t="shared" si="0"/>
        <v>1</v>
      </c>
    </row>
    <row r="41" s="2" customFormat="1" ht="58.5" spans="1:22">
      <c r="A41" s="16">
        <v>15</v>
      </c>
      <c r="B41" s="124" t="s">
        <v>121</v>
      </c>
      <c r="C41" s="18" t="s">
        <v>122</v>
      </c>
      <c r="D41" s="23"/>
      <c r="E41" s="23"/>
      <c r="F41" s="20" t="s">
        <v>25</v>
      </c>
      <c r="G41" s="16"/>
      <c r="H41" s="31"/>
      <c r="I41" s="31"/>
      <c r="J41" s="61"/>
      <c r="K41" s="31"/>
      <c r="L41" s="31"/>
      <c r="M41" s="62"/>
      <c r="N41" s="31"/>
      <c r="O41" s="63"/>
      <c r="P41" s="72"/>
      <c r="Q41" s="72"/>
      <c r="R41" s="104" t="s">
        <v>123</v>
      </c>
      <c r="S41" s="105" t="s">
        <v>124</v>
      </c>
      <c r="T41" s="100"/>
      <c r="U41" s="94"/>
      <c r="V41" s="2" t="b">
        <f t="shared" si="0"/>
        <v>1</v>
      </c>
    </row>
    <row r="42" s="2" customFormat="1" ht="44.25" spans="1:22">
      <c r="A42" s="16">
        <v>16</v>
      </c>
      <c r="B42" s="124" t="s">
        <v>125</v>
      </c>
      <c r="C42" s="18" t="s">
        <v>126</v>
      </c>
      <c r="D42" s="24"/>
      <c r="E42" s="24"/>
      <c r="F42" s="20" t="s">
        <v>25</v>
      </c>
      <c r="G42" s="16"/>
      <c r="H42" s="31"/>
      <c r="I42" s="31"/>
      <c r="J42" s="61"/>
      <c r="K42" s="31"/>
      <c r="L42" s="31"/>
      <c r="M42" s="62"/>
      <c r="N42" s="31"/>
      <c r="O42" s="63"/>
      <c r="P42" s="71"/>
      <c r="Q42" s="71"/>
      <c r="R42" s="71"/>
      <c r="S42" s="71"/>
      <c r="T42" s="100"/>
      <c r="U42" s="94"/>
      <c r="V42" s="2" t="b">
        <f t="shared" si="0"/>
        <v>1</v>
      </c>
    </row>
    <row r="43" s="2" customFormat="1" ht="186" customHeight="1" spans="1:22">
      <c r="A43" s="16">
        <v>17</v>
      </c>
      <c r="B43" s="124" t="s">
        <v>127</v>
      </c>
      <c r="C43" s="18" t="s">
        <v>128</v>
      </c>
      <c r="D43" s="19" t="s">
        <v>129</v>
      </c>
      <c r="E43" s="19" t="s">
        <v>130</v>
      </c>
      <c r="F43" s="20" t="s">
        <v>25</v>
      </c>
      <c r="G43" s="20" t="s">
        <v>37</v>
      </c>
      <c r="H43" s="32">
        <v>340200049</v>
      </c>
      <c r="I43" s="49" t="s">
        <v>131</v>
      </c>
      <c r="J43" s="49" t="s">
        <v>132</v>
      </c>
      <c r="K43" s="32"/>
      <c r="L43" s="32" t="s">
        <v>133</v>
      </c>
      <c r="M43" s="57" t="s">
        <v>50</v>
      </c>
      <c r="N43" s="32">
        <v>75</v>
      </c>
      <c r="O43" s="53" t="s">
        <v>18</v>
      </c>
      <c r="P43" s="73"/>
      <c r="Q43" s="73"/>
      <c r="R43" s="66" t="s">
        <v>134</v>
      </c>
      <c r="S43" s="106" t="s">
        <v>135</v>
      </c>
      <c r="T43" s="97" t="s">
        <v>51</v>
      </c>
      <c r="U43" s="94" t="e">
        <f>VLOOKUP(H43,[1]废止表1!E38:F72,2,0)</f>
        <v>#N/A</v>
      </c>
      <c r="V43" s="2" t="e">
        <f t="shared" si="0"/>
        <v>#N/A</v>
      </c>
    </row>
    <row r="44" s="2" customFormat="1" ht="45.75" spans="1:22">
      <c r="A44" s="16">
        <v>18</v>
      </c>
      <c r="B44" s="124" t="s">
        <v>136</v>
      </c>
      <c r="C44" s="18" t="s">
        <v>137</v>
      </c>
      <c r="D44" s="23"/>
      <c r="E44" s="23"/>
      <c r="F44" s="20" t="s">
        <v>30</v>
      </c>
      <c r="G44" s="16"/>
      <c r="H44" s="31"/>
      <c r="I44" s="31"/>
      <c r="J44" s="74"/>
      <c r="K44" s="31"/>
      <c r="L44" s="31"/>
      <c r="M44" s="75"/>
      <c r="N44" s="31"/>
      <c r="O44" s="63"/>
      <c r="P44" s="76"/>
      <c r="Q44" s="76"/>
      <c r="R44" s="67"/>
      <c r="S44" s="67"/>
      <c r="T44" s="93" t="s">
        <v>54</v>
      </c>
      <c r="U44" s="94"/>
      <c r="V44" s="2" t="b">
        <f t="shared" si="0"/>
        <v>1</v>
      </c>
    </row>
    <row r="45" s="2" customFormat="1" ht="44.25" spans="1:22">
      <c r="A45" s="16">
        <v>19</v>
      </c>
      <c r="B45" s="124" t="s">
        <v>138</v>
      </c>
      <c r="C45" s="18" t="s">
        <v>139</v>
      </c>
      <c r="D45" s="24"/>
      <c r="E45" s="24"/>
      <c r="F45" s="20" t="s">
        <v>25</v>
      </c>
      <c r="G45" s="16"/>
      <c r="H45" s="31"/>
      <c r="I45" s="31"/>
      <c r="J45" s="61"/>
      <c r="K45" s="31"/>
      <c r="L45" s="31"/>
      <c r="M45" s="62"/>
      <c r="N45" s="31"/>
      <c r="O45" s="63"/>
      <c r="P45" s="77"/>
      <c r="Q45" s="77"/>
      <c r="R45" s="78"/>
      <c r="S45" s="78"/>
      <c r="T45" s="100"/>
      <c r="U45" s="94"/>
      <c r="V45" s="2" t="b">
        <f t="shared" si="0"/>
        <v>1</v>
      </c>
    </row>
    <row r="46" s="2" customFormat="1" ht="31.5" spans="1:22">
      <c r="A46" s="26">
        <v>20</v>
      </c>
      <c r="B46" s="125" t="s">
        <v>140</v>
      </c>
      <c r="C46" s="28" t="s">
        <v>141</v>
      </c>
      <c r="D46" s="19" t="s">
        <v>142</v>
      </c>
      <c r="E46" s="19" t="s">
        <v>143</v>
      </c>
      <c r="F46" s="28" t="s">
        <v>25</v>
      </c>
      <c r="G46" s="20" t="s">
        <v>37</v>
      </c>
      <c r="H46" s="16">
        <v>340200022</v>
      </c>
      <c r="I46" s="49" t="s">
        <v>144</v>
      </c>
      <c r="J46" s="50"/>
      <c r="K46" s="16"/>
      <c r="L46" s="32" t="s">
        <v>94</v>
      </c>
      <c r="M46" s="51"/>
      <c r="N46" s="52">
        <v>30</v>
      </c>
      <c r="O46" s="28" t="s">
        <v>18</v>
      </c>
      <c r="P46" s="66" t="s">
        <v>145</v>
      </c>
      <c r="Q46" s="106" t="s">
        <v>146</v>
      </c>
      <c r="R46" s="66" t="s">
        <v>147</v>
      </c>
      <c r="S46" s="106" t="s">
        <v>148</v>
      </c>
      <c r="T46" s="97">
        <v>1</v>
      </c>
      <c r="U46" s="94" t="str">
        <f>VLOOKUP(H46,[1]废止表1!E7:F75,2,0)</f>
        <v>轮椅功能训练</v>
      </c>
      <c r="V46" s="2" t="b">
        <f t="shared" si="0"/>
        <v>1</v>
      </c>
    </row>
    <row r="47" s="2" customFormat="1" ht="71.25" spans="1:22">
      <c r="A47" s="30"/>
      <c r="B47" s="30"/>
      <c r="C47" s="30"/>
      <c r="D47" s="23"/>
      <c r="E47" s="23"/>
      <c r="F47" s="30"/>
      <c r="G47" s="16"/>
      <c r="H47" s="32">
        <v>340200048</v>
      </c>
      <c r="I47" s="49" t="s">
        <v>149</v>
      </c>
      <c r="J47" s="49" t="s">
        <v>150</v>
      </c>
      <c r="K47" s="32"/>
      <c r="L47" s="32" t="s">
        <v>133</v>
      </c>
      <c r="M47" s="57" t="s">
        <v>151</v>
      </c>
      <c r="N47" s="32">
        <v>210</v>
      </c>
      <c r="O47" s="30"/>
      <c r="P47" s="67"/>
      <c r="Q47" s="67"/>
      <c r="R47" s="67"/>
      <c r="S47" s="67"/>
      <c r="T47" s="97" t="s">
        <v>51</v>
      </c>
      <c r="U47" s="94" t="e">
        <f>VLOOKUP(H47,[1]废止表1!E7:F76,2,0)</f>
        <v>#N/A</v>
      </c>
      <c r="V47" s="2" t="e">
        <f t="shared" si="0"/>
        <v>#N/A</v>
      </c>
    </row>
    <row r="48" s="2" customFormat="1" ht="44.25" spans="1:22">
      <c r="A48" s="16">
        <v>21</v>
      </c>
      <c r="B48" s="124" t="s">
        <v>152</v>
      </c>
      <c r="C48" s="18" t="s">
        <v>153</v>
      </c>
      <c r="D48" s="23"/>
      <c r="E48" s="23"/>
      <c r="F48" s="20" t="s">
        <v>30</v>
      </c>
      <c r="G48" s="16"/>
      <c r="H48" s="31"/>
      <c r="I48" s="63"/>
      <c r="J48" s="61"/>
      <c r="K48" s="31"/>
      <c r="L48" s="31"/>
      <c r="M48" s="62"/>
      <c r="N48" s="31"/>
      <c r="O48" s="63"/>
      <c r="P48" s="67"/>
      <c r="Q48" s="67"/>
      <c r="R48" s="67"/>
      <c r="S48" s="67"/>
      <c r="T48" s="93" t="s">
        <v>54</v>
      </c>
      <c r="U48" s="94"/>
      <c r="V48" s="2" t="b">
        <f t="shared" si="0"/>
        <v>1</v>
      </c>
    </row>
    <row r="49" s="2" customFormat="1" ht="58.5" spans="1:22">
      <c r="A49" s="16">
        <v>22</v>
      </c>
      <c r="B49" s="124" t="s">
        <v>154</v>
      </c>
      <c r="C49" s="18" t="s">
        <v>155</v>
      </c>
      <c r="D49" s="24"/>
      <c r="E49" s="24"/>
      <c r="F49" s="20" t="s">
        <v>25</v>
      </c>
      <c r="G49" s="16"/>
      <c r="H49" s="31"/>
      <c r="I49" s="31"/>
      <c r="J49" s="61"/>
      <c r="K49" s="31"/>
      <c r="L49" s="31"/>
      <c r="M49" s="62"/>
      <c r="N49" s="31"/>
      <c r="O49" s="63"/>
      <c r="P49" s="78"/>
      <c r="Q49" s="78"/>
      <c r="R49" s="78"/>
      <c r="S49" s="78"/>
      <c r="T49" s="100"/>
      <c r="U49" s="94"/>
      <c r="V49" s="2" t="b">
        <f t="shared" si="0"/>
        <v>1</v>
      </c>
    </row>
    <row r="50" s="2" customFormat="1" ht="31.5" spans="1:22">
      <c r="A50" s="26">
        <v>23</v>
      </c>
      <c r="B50" s="125" t="s">
        <v>156</v>
      </c>
      <c r="C50" s="28" t="s">
        <v>157</v>
      </c>
      <c r="D50" s="19" t="s">
        <v>158</v>
      </c>
      <c r="E50" s="19" t="s">
        <v>159</v>
      </c>
      <c r="F50" s="28" t="s">
        <v>25</v>
      </c>
      <c r="G50" s="20" t="s">
        <v>160</v>
      </c>
      <c r="H50" s="16">
        <v>340200031</v>
      </c>
      <c r="I50" s="49" t="s">
        <v>111</v>
      </c>
      <c r="J50" s="65" t="s">
        <v>112</v>
      </c>
      <c r="K50" s="20" t="s">
        <v>113</v>
      </c>
      <c r="L50" s="32" t="s">
        <v>94</v>
      </c>
      <c r="M50" s="51"/>
      <c r="N50" s="52">
        <v>33</v>
      </c>
      <c r="O50" s="79" t="s">
        <v>18</v>
      </c>
      <c r="P50" s="66"/>
      <c r="Q50" s="66"/>
      <c r="R50" s="66" t="s">
        <v>161</v>
      </c>
      <c r="S50" s="106" t="s">
        <v>162</v>
      </c>
      <c r="T50" s="97">
        <v>1</v>
      </c>
      <c r="U50" s="94" t="str">
        <f>VLOOKUP(H50,[1]废止表1!E7:F79,2,0)</f>
        <v>作业疗法</v>
      </c>
      <c r="V50" s="2" t="b">
        <f t="shared" si="0"/>
        <v>1</v>
      </c>
    </row>
    <row r="51" s="2" customFormat="1" ht="71.25" spans="1:21">
      <c r="A51" s="29"/>
      <c r="B51" s="29"/>
      <c r="C51" s="29"/>
      <c r="D51" s="23"/>
      <c r="E51" s="23"/>
      <c r="F51" s="29"/>
      <c r="G51" s="16"/>
      <c r="H51" s="32">
        <v>340200048</v>
      </c>
      <c r="I51" s="49" t="s">
        <v>149</v>
      </c>
      <c r="J51" s="49" t="s">
        <v>150</v>
      </c>
      <c r="K51" s="32"/>
      <c r="L51" s="32" t="s">
        <v>133</v>
      </c>
      <c r="M51" s="57" t="s">
        <v>151</v>
      </c>
      <c r="N51" s="32">
        <v>210</v>
      </c>
      <c r="O51" s="80"/>
      <c r="P51" s="67"/>
      <c r="Q51" s="67"/>
      <c r="R51" s="67"/>
      <c r="S51" s="67"/>
      <c r="T51" s="97"/>
      <c r="U51" s="94"/>
    </row>
    <row r="52" s="2" customFormat="1" ht="27" spans="1:22">
      <c r="A52" s="30"/>
      <c r="B52" s="30"/>
      <c r="C52" s="30"/>
      <c r="D52" s="23"/>
      <c r="E52" s="23"/>
      <c r="F52" s="30"/>
      <c r="G52" s="16"/>
      <c r="H52" s="16">
        <v>340200003</v>
      </c>
      <c r="I52" s="65" t="s">
        <v>163</v>
      </c>
      <c r="J52" s="42"/>
      <c r="K52" s="16"/>
      <c r="L52" s="56" t="s">
        <v>39</v>
      </c>
      <c r="M52" s="54"/>
      <c r="N52" s="16">
        <v>49</v>
      </c>
      <c r="O52" s="81"/>
      <c r="P52" s="67"/>
      <c r="Q52" s="67"/>
      <c r="R52" s="67"/>
      <c r="S52" s="67"/>
      <c r="T52" s="97" t="s">
        <v>164</v>
      </c>
      <c r="U52" s="94" t="e">
        <f>VLOOKUP(H52,[1]废止表1!E7:F80,2,0)</f>
        <v>#N/A</v>
      </c>
      <c r="V52" s="2" t="e">
        <f t="shared" ref="V52:V90" si="1">I52=U52</f>
        <v>#N/A</v>
      </c>
    </row>
    <row r="53" s="2" customFormat="1" ht="44.25" spans="1:22">
      <c r="A53" s="16">
        <v>24</v>
      </c>
      <c r="B53" s="124" t="s">
        <v>165</v>
      </c>
      <c r="C53" s="18" t="s">
        <v>166</v>
      </c>
      <c r="D53" s="23"/>
      <c r="E53" s="23"/>
      <c r="F53" s="20" t="s">
        <v>30</v>
      </c>
      <c r="G53" s="16"/>
      <c r="H53" s="31"/>
      <c r="I53" s="31"/>
      <c r="J53" s="61"/>
      <c r="K53" s="31"/>
      <c r="L53" s="31"/>
      <c r="M53" s="62"/>
      <c r="N53" s="31"/>
      <c r="O53" s="63"/>
      <c r="P53" s="67"/>
      <c r="Q53" s="67"/>
      <c r="R53" s="67"/>
      <c r="S53" s="67"/>
      <c r="T53" s="93" t="s">
        <v>54</v>
      </c>
      <c r="U53" s="94"/>
      <c r="V53" s="2" t="b">
        <f t="shared" si="1"/>
        <v>1</v>
      </c>
    </row>
    <row r="54" s="2" customFormat="1" ht="58.5" spans="1:22">
      <c r="A54" s="16">
        <v>25</v>
      </c>
      <c r="B54" s="124" t="s">
        <v>167</v>
      </c>
      <c r="C54" s="18" t="s">
        <v>168</v>
      </c>
      <c r="D54" s="24"/>
      <c r="E54" s="24"/>
      <c r="F54" s="20" t="s">
        <v>25</v>
      </c>
      <c r="G54" s="16"/>
      <c r="H54" s="31"/>
      <c r="I54" s="31"/>
      <c r="J54" s="61"/>
      <c r="K54" s="31"/>
      <c r="L54" s="31"/>
      <c r="M54" s="62"/>
      <c r="N54" s="31"/>
      <c r="O54" s="63"/>
      <c r="P54" s="78"/>
      <c r="Q54" s="78"/>
      <c r="R54" s="78"/>
      <c r="S54" s="78"/>
      <c r="T54" s="100"/>
      <c r="U54" s="94"/>
      <c r="V54" s="2" t="b">
        <f t="shared" si="1"/>
        <v>1</v>
      </c>
    </row>
    <row r="55" s="2" customFormat="1" ht="26.25" spans="1:22">
      <c r="A55" s="26">
        <v>26</v>
      </c>
      <c r="B55" s="125" t="s">
        <v>169</v>
      </c>
      <c r="C55" s="28" t="s">
        <v>170</v>
      </c>
      <c r="D55" s="19" t="s">
        <v>171</v>
      </c>
      <c r="E55" s="19" t="s">
        <v>159</v>
      </c>
      <c r="F55" s="28" t="s">
        <v>25</v>
      </c>
      <c r="G55" s="20" t="s">
        <v>160</v>
      </c>
      <c r="H55" s="33">
        <v>340200032</v>
      </c>
      <c r="I55" s="69" t="s">
        <v>172</v>
      </c>
      <c r="J55" s="33"/>
      <c r="K55" s="33"/>
      <c r="L55" s="33" t="s">
        <v>173</v>
      </c>
      <c r="M55" s="51"/>
      <c r="N55" s="33">
        <v>32</v>
      </c>
      <c r="O55" s="28" t="s">
        <v>18</v>
      </c>
      <c r="P55" s="66"/>
      <c r="Q55" s="66"/>
      <c r="R55" s="66" t="s">
        <v>174</v>
      </c>
      <c r="S55" s="106" t="s">
        <v>175</v>
      </c>
      <c r="T55" s="97">
        <v>1</v>
      </c>
      <c r="U55" s="94" t="str">
        <f>VLOOKUP(H55,[1]废止表1!E10:F83,2,0)</f>
        <v>职业功能训练</v>
      </c>
      <c r="V55" s="2" t="b">
        <f t="shared" si="1"/>
        <v>1</v>
      </c>
    </row>
    <row r="56" s="2" customFormat="1" ht="27" spans="1:22">
      <c r="A56" s="30"/>
      <c r="B56" s="30"/>
      <c r="C56" s="30"/>
      <c r="D56" s="23"/>
      <c r="E56" s="23"/>
      <c r="F56" s="30"/>
      <c r="G56" s="16"/>
      <c r="H56" s="34">
        <v>340200015</v>
      </c>
      <c r="I56" s="82" t="s">
        <v>176</v>
      </c>
      <c r="J56" s="64"/>
      <c r="K56" s="64"/>
      <c r="L56" s="56" t="s">
        <v>39</v>
      </c>
      <c r="M56" s="54"/>
      <c r="N56" s="83">
        <v>25</v>
      </c>
      <c r="O56" s="30"/>
      <c r="P56" s="67"/>
      <c r="Q56" s="67"/>
      <c r="R56" s="67"/>
      <c r="S56" s="67"/>
      <c r="T56" s="97" t="s">
        <v>164</v>
      </c>
      <c r="U56" s="94" t="e">
        <f>VLOOKUP(H56,[1]废止表1!E11:F84,2,0)</f>
        <v>#N/A</v>
      </c>
      <c r="V56" s="2" t="e">
        <f t="shared" si="1"/>
        <v>#N/A</v>
      </c>
    </row>
    <row r="57" s="2" customFormat="1" ht="44.25" spans="1:22">
      <c r="A57" s="16">
        <v>27</v>
      </c>
      <c r="B57" s="124" t="s">
        <v>177</v>
      </c>
      <c r="C57" s="18" t="s">
        <v>178</v>
      </c>
      <c r="D57" s="23"/>
      <c r="E57" s="23"/>
      <c r="F57" s="20" t="s">
        <v>30</v>
      </c>
      <c r="G57" s="16"/>
      <c r="H57" s="31"/>
      <c r="I57" s="31"/>
      <c r="J57" s="31"/>
      <c r="K57" s="31"/>
      <c r="L57" s="31"/>
      <c r="M57" s="62"/>
      <c r="N57" s="31"/>
      <c r="O57" s="63"/>
      <c r="P57" s="67"/>
      <c r="Q57" s="67"/>
      <c r="R57" s="67"/>
      <c r="S57" s="67"/>
      <c r="T57" s="93" t="s">
        <v>54</v>
      </c>
      <c r="U57" s="94"/>
      <c r="V57" s="2" t="b">
        <f t="shared" si="1"/>
        <v>1</v>
      </c>
    </row>
    <row r="58" s="2" customFormat="1" ht="58.5" spans="1:22">
      <c r="A58" s="16">
        <v>28</v>
      </c>
      <c r="B58" s="124" t="s">
        <v>179</v>
      </c>
      <c r="C58" s="18" t="s">
        <v>180</v>
      </c>
      <c r="D58" s="24"/>
      <c r="E58" s="24"/>
      <c r="F58" s="20" t="s">
        <v>25</v>
      </c>
      <c r="G58" s="16"/>
      <c r="H58" s="31"/>
      <c r="I58" s="31"/>
      <c r="J58" s="61"/>
      <c r="K58" s="31"/>
      <c r="L58" s="31"/>
      <c r="M58" s="62"/>
      <c r="N58" s="31"/>
      <c r="O58" s="63"/>
      <c r="P58" s="78"/>
      <c r="Q58" s="78"/>
      <c r="R58" s="78"/>
      <c r="S58" s="78"/>
      <c r="T58" s="100"/>
      <c r="U58" s="94"/>
      <c r="V58" s="2" t="b">
        <f t="shared" si="1"/>
        <v>1</v>
      </c>
    </row>
    <row r="59" s="2" customFormat="1" ht="28.5" spans="1:22">
      <c r="A59" s="26">
        <v>29</v>
      </c>
      <c r="B59" s="125" t="s">
        <v>181</v>
      </c>
      <c r="C59" s="28" t="s">
        <v>182</v>
      </c>
      <c r="D59" s="19" t="s">
        <v>183</v>
      </c>
      <c r="E59" s="19" t="s">
        <v>159</v>
      </c>
      <c r="F59" s="28" t="s">
        <v>25</v>
      </c>
      <c r="G59" s="20" t="s">
        <v>160</v>
      </c>
      <c r="H59" s="16">
        <v>311503015</v>
      </c>
      <c r="I59" s="20" t="s">
        <v>47</v>
      </c>
      <c r="J59" s="42"/>
      <c r="K59" s="16"/>
      <c r="L59" s="20" t="s">
        <v>39</v>
      </c>
      <c r="M59" s="54"/>
      <c r="N59" s="55">
        <v>43</v>
      </c>
      <c r="O59" s="84" t="s">
        <v>18</v>
      </c>
      <c r="P59" s="66"/>
      <c r="Q59" s="66"/>
      <c r="R59" s="66" t="s">
        <v>184</v>
      </c>
      <c r="S59" s="106" t="s">
        <v>185</v>
      </c>
      <c r="T59" s="97">
        <v>1</v>
      </c>
      <c r="U59" s="94" t="str">
        <f>VLOOKUP(H59,[1]废止表1!E7:F87,2,0)</f>
        <v>感觉统合治疗</v>
      </c>
      <c r="V59" s="2" t="b">
        <f t="shared" si="1"/>
        <v>1</v>
      </c>
    </row>
    <row r="60" s="2" customFormat="1" ht="28.5" spans="1:22">
      <c r="A60" s="30"/>
      <c r="B60" s="30"/>
      <c r="C60" s="30"/>
      <c r="D60" s="23"/>
      <c r="E60" s="23"/>
      <c r="F60" s="30"/>
      <c r="G60" s="16"/>
      <c r="H60" s="16">
        <v>340200029</v>
      </c>
      <c r="I60" s="49" t="s">
        <v>45</v>
      </c>
      <c r="J60" s="50"/>
      <c r="K60" s="16"/>
      <c r="L60" s="49" t="s">
        <v>39</v>
      </c>
      <c r="M60" s="51"/>
      <c r="N60" s="52">
        <v>29</v>
      </c>
      <c r="O60" s="85"/>
      <c r="P60" s="67"/>
      <c r="Q60" s="67"/>
      <c r="R60" s="67"/>
      <c r="S60" s="67"/>
      <c r="T60" s="97">
        <v>1</v>
      </c>
      <c r="U60" s="94" t="str">
        <f>VLOOKUP(H60,[1]废止表1!E7:F88,2,0)</f>
        <v>引导式教育训练</v>
      </c>
      <c r="V60" s="2" t="b">
        <f t="shared" si="1"/>
        <v>1</v>
      </c>
    </row>
    <row r="61" s="2" customFormat="1" ht="58.5" spans="1:22">
      <c r="A61" s="16">
        <v>30</v>
      </c>
      <c r="B61" s="124" t="s">
        <v>186</v>
      </c>
      <c r="C61" s="18" t="s">
        <v>187</v>
      </c>
      <c r="D61" s="23"/>
      <c r="E61" s="23"/>
      <c r="F61" s="20" t="s">
        <v>30</v>
      </c>
      <c r="G61" s="16"/>
      <c r="H61" s="31"/>
      <c r="I61" s="31"/>
      <c r="J61" s="61"/>
      <c r="K61" s="31"/>
      <c r="L61" s="31"/>
      <c r="M61" s="62"/>
      <c r="N61" s="31"/>
      <c r="O61" s="63"/>
      <c r="P61" s="67"/>
      <c r="Q61" s="67"/>
      <c r="R61" s="67"/>
      <c r="S61" s="67"/>
      <c r="T61" s="93" t="s">
        <v>54</v>
      </c>
      <c r="U61" s="94"/>
      <c r="V61" s="2" t="b">
        <f t="shared" si="1"/>
        <v>1</v>
      </c>
    </row>
    <row r="62" s="2" customFormat="1" ht="72.75" spans="1:22">
      <c r="A62" s="16">
        <v>31</v>
      </c>
      <c r="B62" s="124" t="s">
        <v>188</v>
      </c>
      <c r="C62" s="18" t="s">
        <v>189</v>
      </c>
      <c r="D62" s="24"/>
      <c r="E62" s="24"/>
      <c r="F62" s="20" t="s">
        <v>25</v>
      </c>
      <c r="G62" s="16"/>
      <c r="H62" s="31"/>
      <c r="I62" s="31"/>
      <c r="J62" s="61"/>
      <c r="K62" s="31"/>
      <c r="L62" s="31"/>
      <c r="M62" s="62"/>
      <c r="N62" s="31"/>
      <c r="O62" s="63"/>
      <c r="P62" s="78"/>
      <c r="Q62" s="78"/>
      <c r="R62" s="78"/>
      <c r="S62" s="78"/>
      <c r="T62" s="100"/>
      <c r="U62" s="94"/>
      <c r="V62" s="2" t="b">
        <f t="shared" si="1"/>
        <v>1</v>
      </c>
    </row>
    <row r="63" s="2" customFormat="1" ht="42.75" spans="1:22">
      <c r="A63" s="16">
        <v>32</v>
      </c>
      <c r="B63" s="124" t="s">
        <v>190</v>
      </c>
      <c r="C63" s="18" t="s">
        <v>191</v>
      </c>
      <c r="D63" s="19" t="s">
        <v>192</v>
      </c>
      <c r="E63" s="19" t="s">
        <v>159</v>
      </c>
      <c r="F63" s="20" t="s">
        <v>25</v>
      </c>
      <c r="G63" s="20" t="s">
        <v>193</v>
      </c>
      <c r="H63" s="22">
        <v>340200039</v>
      </c>
      <c r="I63" s="56" t="s">
        <v>194</v>
      </c>
      <c r="J63" s="56" t="s">
        <v>195</v>
      </c>
      <c r="K63" s="43"/>
      <c r="L63" s="56" t="s">
        <v>39</v>
      </c>
      <c r="M63" s="44"/>
      <c r="N63" s="45">
        <v>37</v>
      </c>
      <c r="O63" s="63"/>
      <c r="P63" s="71"/>
      <c r="Q63" s="71"/>
      <c r="R63" s="71"/>
      <c r="S63" s="71"/>
      <c r="T63" s="93" t="s">
        <v>54</v>
      </c>
      <c r="U63" s="94" t="str">
        <f>VLOOKUP(H63,[1]废止表1!E7:F91,2,0)</f>
        <v>康复评定</v>
      </c>
      <c r="V63" s="2" t="b">
        <f t="shared" si="1"/>
        <v>1</v>
      </c>
    </row>
    <row r="64" s="2" customFormat="1" ht="58.5" spans="1:22">
      <c r="A64" s="16">
        <v>33</v>
      </c>
      <c r="B64" s="124" t="s">
        <v>196</v>
      </c>
      <c r="C64" s="18" t="s">
        <v>197</v>
      </c>
      <c r="D64" s="23"/>
      <c r="E64" s="23"/>
      <c r="F64" s="20" t="s">
        <v>30</v>
      </c>
      <c r="G64" s="16"/>
      <c r="H64" s="31"/>
      <c r="I64" s="31"/>
      <c r="J64" s="61"/>
      <c r="K64" s="31"/>
      <c r="L64" s="31"/>
      <c r="M64" s="62"/>
      <c r="N64" s="31"/>
      <c r="O64" s="63"/>
      <c r="P64" s="71"/>
      <c r="Q64" s="71"/>
      <c r="R64" s="71"/>
      <c r="S64" s="71"/>
      <c r="T64" s="100"/>
      <c r="U64" s="94"/>
      <c r="V64" s="2" t="b">
        <f t="shared" si="1"/>
        <v>1</v>
      </c>
    </row>
    <row r="65" s="2" customFormat="1" ht="72.75" spans="1:22">
      <c r="A65" s="16">
        <v>34</v>
      </c>
      <c r="B65" s="124" t="s">
        <v>198</v>
      </c>
      <c r="C65" s="18" t="s">
        <v>199</v>
      </c>
      <c r="D65" s="24"/>
      <c r="E65" s="24"/>
      <c r="F65" s="20" t="s">
        <v>25</v>
      </c>
      <c r="G65" s="16"/>
      <c r="H65" s="31"/>
      <c r="I65" s="31"/>
      <c r="J65" s="61"/>
      <c r="K65" s="31"/>
      <c r="L65" s="31"/>
      <c r="M65" s="62"/>
      <c r="N65" s="31"/>
      <c r="O65" s="63"/>
      <c r="P65" s="71"/>
      <c r="Q65" s="71"/>
      <c r="R65" s="71"/>
      <c r="S65" s="71"/>
      <c r="T65" s="100"/>
      <c r="U65" s="94"/>
      <c r="V65" s="2" t="b">
        <f t="shared" si="1"/>
        <v>1</v>
      </c>
    </row>
    <row r="66" s="2" customFormat="1" ht="27" spans="1:22">
      <c r="A66" s="26">
        <v>35</v>
      </c>
      <c r="B66" s="125" t="s">
        <v>200</v>
      </c>
      <c r="C66" s="28" t="s">
        <v>201</v>
      </c>
      <c r="D66" s="19" t="s">
        <v>202</v>
      </c>
      <c r="E66" s="19" t="s">
        <v>203</v>
      </c>
      <c r="F66" s="28" t="s">
        <v>39</v>
      </c>
      <c r="G66" s="20" t="s">
        <v>204</v>
      </c>
      <c r="H66" s="34">
        <v>340200012</v>
      </c>
      <c r="I66" s="82" t="s">
        <v>205</v>
      </c>
      <c r="J66" s="82" t="s">
        <v>206</v>
      </c>
      <c r="K66" s="64"/>
      <c r="L66" s="56" t="s">
        <v>39</v>
      </c>
      <c r="M66" s="54"/>
      <c r="N66" s="83">
        <v>25</v>
      </c>
      <c r="O66" s="28" t="s">
        <v>18</v>
      </c>
      <c r="P66" s="66"/>
      <c r="Q66" s="66"/>
      <c r="R66" s="66" t="s">
        <v>207</v>
      </c>
      <c r="S66" s="106" t="s">
        <v>208</v>
      </c>
      <c r="T66" s="114" t="s">
        <v>164</v>
      </c>
      <c r="U66" s="94" t="e">
        <f>VLOOKUP(H66,[1]废止表1!E9:F94,2,0)</f>
        <v>#N/A</v>
      </c>
      <c r="V66" s="2" t="e">
        <f t="shared" si="1"/>
        <v>#N/A</v>
      </c>
    </row>
    <row r="67" s="2" customFormat="1" ht="27" spans="1:22">
      <c r="A67" s="29"/>
      <c r="B67" s="29"/>
      <c r="C67" s="29"/>
      <c r="D67" s="23"/>
      <c r="E67" s="23"/>
      <c r="F67" s="29"/>
      <c r="G67" s="16"/>
      <c r="H67" s="34">
        <v>340200013</v>
      </c>
      <c r="I67" s="82" t="s">
        <v>209</v>
      </c>
      <c r="J67" s="82" t="s">
        <v>210</v>
      </c>
      <c r="K67" s="64"/>
      <c r="L67" s="56" t="s">
        <v>39</v>
      </c>
      <c r="M67" s="54"/>
      <c r="N67" s="83">
        <v>25</v>
      </c>
      <c r="O67" s="29"/>
      <c r="P67" s="67"/>
      <c r="Q67" s="67"/>
      <c r="R67" s="67"/>
      <c r="S67" s="67"/>
      <c r="T67" s="115"/>
      <c r="U67" s="94" t="e">
        <f>VLOOKUP(H67,[1]废止表1!E10:F95,2,0)</f>
        <v>#N/A</v>
      </c>
      <c r="V67" s="2" t="e">
        <f t="shared" si="1"/>
        <v>#N/A</v>
      </c>
    </row>
    <row r="68" s="2" customFormat="1" ht="27" spans="1:22">
      <c r="A68" s="29"/>
      <c r="B68" s="29"/>
      <c r="C68" s="29"/>
      <c r="D68" s="23"/>
      <c r="E68" s="23"/>
      <c r="F68" s="29"/>
      <c r="G68" s="16"/>
      <c r="H68" s="34">
        <v>340200014</v>
      </c>
      <c r="I68" s="82" t="s">
        <v>211</v>
      </c>
      <c r="J68" s="64"/>
      <c r="K68" s="64"/>
      <c r="L68" s="56" t="s">
        <v>39</v>
      </c>
      <c r="M68" s="54"/>
      <c r="N68" s="83">
        <v>25</v>
      </c>
      <c r="O68" s="29"/>
      <c r="P68" s="67"/>
      <c r="Q68" s="67"/>
      <c r="R68" s="67"/>
      <c r="S68" s="67"/>
      <c r="T68" s="115"/>
      <c r="U68" s="94" t="e">
        <f>VLOOKUP(H68,[1]废止表1!E11:F96,2,0)</f>
        <v>#N/A</v>
      </c>
      <c r="V68" s="2" t="e">
        <f t="shared" si="1"/>
        <v>#N/A</v>
      </c>
    </row>
    <row r="69" s="2" customFormat="1" ht="27" spans="1:22">
      <c r="A69" s="30"/>
      <c r="B69" s="30"/>
      <c r="C69" s="30"/>
      <c r="D69" s="23"/>
      <c r="E69" s="23"/>
      <c r="F69" s="30"/>
      <c r="G69" s="16"/>
      <c r="H69" s="34">
        <v>340200016</v>
      </c>
      <c r="I69" s="82" t="s">
        <v>212</v>
      </c>
      <c r="J69" s="64"/>
      <c r="K69" s="64"/>
      <c r="L69" s="56" t="s">
        <v>39</v>
      </c>
      <c r="M69" s="54"/>
      <c r="N69" s="83">
        <v>25</v>
      </c>
      <c r="O69" s="30"/>
      <c r="P69" s="67"/>
      <c r="Q69" s="67"/>
      <c r="R69" s="67"/>
      <c r="S69" s="67"/>
      <c r="T69" s="116"/>
      <c r="U69" s="94" t="e">
        <f>VLOOKUP(H69,[1]废止表1!E12:F97,2,0)</f>
        <v>#N/A</v>
      </c>
      <c r="V69" s="2" t="e">
        <f t="shared" si="1"/>
        <v>#N/A</v>
      </c>
    </row>
    <row r="70" s="2" customFormat="1" ht="44.25" spans="1:22">
      <c r="A70" s="16">
        <v>36</v>
      </c>
      <c r="B70" s="124" t="s">
        <v>213</v>
      </c>
      <c r="C70" s="18" t="s">
        <v>214</v>
      </c>
      <c r="D70" s="24"/>
      <c r="E70" s="24"/>
      <c r="F70" s="20" t="s">
        <v>39</v>
      </c>
      <c r="G70" s="16"/>
      <c r="H70" s="31"/>
      <c r="I70" s="31"/>
      <c r="J70" s="61"/>
      <c r="K70" s="31"/>
      <c r="L70" s="31"/>
      <c r="M70" s="62"/>
      <c r="N70" s="31"/>
      <c r="O70" s="63"/>
      <c r="P70" s="78"/>
      <c r="Q70" s="78"/>
      <c r="R70" s="78"/>
      <c r="S70" s="78"/>
      <c r="T70" s="100"/>
      <c r="U70" s="94"/>
      <c r="V70" s="2" t="b">
        <f t="shared" si="1"/>
        <v>1</v>
      </c>
    </row>
    <row r="71" s="2" customFormat="1" ht="86" customHeight="1" spans="1:22">
      <c r="A71" s="16">
        <v>37</v>
      </c>
      <c r="B71" s="124" t="s">
        <v>215</v>
      </c>
      <c r="C71" s="18" t="s">
        <v>216</v>
      </c>
      <c r="D71" s="19" t="s">
        <v>217</v>
      </c>
      <c r="E71" s="19" t="s">
        <v>203</v>
      </c>
      <c r="F71" s="20" t="s">
        <v>39</v>
      </c>
      <c r="G71" s="20" t="s">
        <v>204</v>
      </c>
      <c r="H71" s="34">
        <v>340200011</v>
      </c>
      <c r="I71" s="82" t="s">
        <v>218</v>
      </c>
      <c r="J71" s="64"/>
      <c r="K71" s="64"/>
      <c r="L71" s="56" t="s">
        <v>39</v>
      </c>
      <c r="M71" s="54"/>
      <c r="N71" s="83">
        <v>25</v>
      </c>
      <c r="O71" s="53" t="s">
        <v>18</v>
      </c>
      <c r="P71" s="73" t="s">
        <v>219</v>
      </c>
      <c r="Q71" s="106" t="s">
        <v>220</v>
      </c>
      <c r="R71" s="73"/>
      <c r="S71" s="73"/>
      <c r="T71" s="97" t="s">
        <v>221</v>
      </c>
      <c r="U71" s="94" t="e">
        <f>VLOOKUP(H71,[1]废止表1!E14:F99,2,0)</f>
        <v>#N/A</v>
      </c>
      <c r="V71" s="2" t="e">
        <f t="shared" si="1"/>
        <v>#N/A</v>
      </c>
    </row>
    <row r="72" s="2" customFormat="1" ht="44.25" spans="1:22">
      <c r="A72" s="16">
        <v>38</v>
      </c>
      <c r="B72" s="124" t="s">
        <v>222</v>
      </c>
      <c r="C72" s="18" t="s">
        <v>223</v>
      </c>
      <c r="D72" s="24"/>
      <c r="E72" s="24"/>
      <c r="F72" s="20" t="s">
        <v>39</v>
      </c>
      <c r="G72" s="16"/>
      <c r="H72" s="31"/>
      <c r="I72" s="31"/>
      <c r="J72" s="61"/>
      <c r="K72" s="31"/>
      <c r="L72" s="31"/>
      <c r="M72" s="62"/>
      <c r="N72" s="31"/>
      <c r="O72" s="63"/>
      <c r="P72" s="77"/>
      <c r="Q72" s="78"/>
      <c r="R72" s="77"/>
      <c r="S72" s="77"/>
      <c r="T72" s="100"/>
      <c r="U72" s="94"/>
      <c r="V72" s="2" t="b">
        <f t="shared" si="1"/>
        <v>1</v>
      </c>
    </row>
    <row r="73" s="2" customFormat="1" ht="127.5" spans="1:22">
      <c r="A73" s="26">
        <v>39</v>
      </c>
      <c r="B73" s="124" t="s">
        <v>224</v>
      </c>
      <c r="C73" s="20" t="s">
        <v>225</v>
      </c>
      <c r="D73" s="56" t="s">
        <v>226</v>
      </c>
      <c r="E73" s="56" t="s">
        <v>203</v>
      </c>
      <c r="F73" s="28" t="s">
        <v>39</v>
      </c>
      <c r="G73" s="20" t="s">
        <v>204</v>
      </c>
      <c r="H73" s="107">
        <v>340200008</v>
      </c>
      <c r="I73" s="109" t="s">
        <v>227</v>
      </c>
      <c r="J73" s="82" t="s">
        <v>228</v>
      </c>
      <c r="K73" s="64"/>
      <c r="L73" s="56" t="s">
        <v>39</v>
      </c>
      <c r="M73" s="54"/>
      <c r="N73" s="83">
        <v>25</v>
      </c>
      <c r="O73" s="28" t="s">
        <v>18</v>
      </c>
      <c r="P73" s="110" t="s">
        <v>229</v>
      </c>
      <c r="Q73" s="105" t="s">
        <v>230</v>
      </c>
      <c r="R73" s="104" t="s">
        <v>231</v>
      </c>
      <c r="S73" s="105" t="s">
        <v>232</v>
      </c>
      <c r="T73" s="117" t="s">
        <v>233</v>
      </c>
      <c r="U73" s="94" t="e">
        <f>VLOOKUP(H73,[1]废止表1!E67:F101,2,0)</f>
        <v>#N/A</v>
      </c>
      <c r="V73" s="2" t="e">
        <f t="shared" si="1"/>
        <v>#N/A</v>
      </c>
    </row>
    <row r="74" s="2" customFormat="1" ht="15" spans="1:22">
      <c r="A74" s="29"/>
      <c r="B74" s="16"/>
      <c r="C74" s="16"/>
      <c r="D74" s="42"/>
      <c r="E74" s="42"/>
      <c r="F74" s="29"/>
      <c r="G74" s="16"/>
      <c r="H74" s="34">
        <v>340200009</v>
      </c>
      <c r="I74" s="82" t="s">
        <v>234</v>
      </c>
      <c r="J74" s="64"/>
      <c r="K74" s="64"/>
      <c r="L74" s="56" t="s">
        <v>39</v>
      </c>
      <c r="M74" s="54"/>
      <c r="N74" s="83">
        <v>25</v>
      </c>
      <c r="O74" s="29"/>
      <c r="P74" s="110"/>
      <c r="Q74" s="110"/>
      <c r="R74" s="104"/>
      <c r="S74" s="110"/>
      <c r="T74" s="118"/>
      <c r="U74" s="94" t="e">
        <f>VLOOKUP(H74,[1]废止表1!E68:F102,2,0)</f>
        <v>#N/A</v>
      </c>
      <c r="V74" s="2" t="e">
        <f t="shared" si="1"/>
        <v>#N/A</v>
      </c>
    </row>
    <row r="75" s="2" customFormat="1" ht="15" spans="1:22">
      <c r="A75" s="30"/>
      <c r="B75" s="16"/>
      <c r="C75" s="16"/>
      <c r="D75" s="42"/>
      <c r="E75" s="42"/>
      <c r="F75" s="30"/>
      <c r="G75" s="16"/>
      <c r="H75" s="34">
        <v>340200010</v>
      </c>
      <c r="I75" s="82" t="s">
        <v>235</v>
      </c>
      <c r="J75" s="64"/>
      <c r="K75" s="64"/>
      <c r="L75" s="56" t="s">
        <v>39</v>
      </c>
      <c r="M75" s="54"/>
      <c r="N75" s="83">
        <v>25</v>
      </c>
      <c r="O75" s="30"/>
      <c r="P75" s="110"/>
      <c r="Q75" s="110"/>
      <c r="R75" s="104"/>
      <c r="S75" s="110"/>
      <c r="T75" s="119"/>
      <c r="U75" s="94" t="e">
        <f>VLOOKUP(H75,[1]废止表1!E69:F103,2,0)</f>
        <v>#N/A</v>
      </c>
      <c r="V75" s="2" t="e">
        <f t="shared" si="1"/>
        <v>#N/A</v>
      </c>
    </row>
    <row r="76" s="2" customFormat="1" ht="44.25" spans="1:22">
      <c r="A76" s="16">
        <v>40</v>
      </c>
      <c r="B76" s="124" t="s">
        <v>236</v>
      </c>
      <c r="C76" s="18" t="s">
        <v>237</v>
      </c>
      <c r="D76" s="42"/>
      <c r="E76" s="42"/>
      <c r="F76" s="20" t="s">
        <v>39</v>
      </c>
      <c r="G76" s="16"/>
      <c r="H76" s="31"/>
      <c r="I76" s="31"/>
      <c r="J76" s="61"/>
      <c r="K76" s="31"/>
      <c r="L76" s="31"/>
      <c r="M76" s="62"/>
      <c r="N76" s="31"/>
      <c r="O76" s="63"/>
      <c r="P76" s="72"/>
      <c r="Q76" s="72"/>
      <c r="R76" s="71" t="s">
        <v>238</v>
      </c>
      <c r="S76" s="120" t="s">
        <v>239</v>
      </c>
      <c r="T76" s="100"/>
      <c r="U76" s="94"/>
      <c r="V76" s="2" t="b">
        <f t="shared" si="1"/>
        <v>1</v>
      </c>
    </row>
    <row r="77" s="2" customFormat="1" ht="27" spans="1:22">
      <c r="A77" s="26">
        <v>41</v>
      </c>
      <c r="B77" s="125" t="s">
        <v>240</v>
      </c>
      <c r="C77" s="28" t="s">
        <v>241</v>
      </c>
      <c r="D77" s="108" t="s">
        <v>242</v>
      </c>
      <c r="E77" s="108" t="s">
        <v>243</v>
      </c>
      <c r="F77" s="28" t="s">
        <v>39</v>
      </c>
      <c r="G77" s="20" t="s">
        <v>204</v>
      </c>
      <c r="H77" s="34">
        <v>340200001</v>
      </c>
      <c r="I77" s="82" t="s">
        <v>244</v>
      </c>
      <c r="J77" s="64"/>
      <c r="K77" s="64"/>
      <c r="L77" s="56" t="s">
        <v>39</v>
      </c>
      <c r="M77" s="54"/>
      <c r="N77" s="83">
        <v>18</v>
      </c>
      <c r="O77" s="111"/>
      <c r="P77" s="112"/>
      <c r="Q77" s="112"/>
      <c r="R77" s="121"/>
      <c r="S77" s="112"/>
      <c r="T77" s="100" t="s">
        <v>164</v>
      </c>
      <c r="U77" s="94" t="e">
        <f>VLOOKUP(H77,[1]废止表1!E71:F105,2,0)</f>
        <v>#N/A</v>
      </c>
      <c r="V77" s="2" t="e">
        <f t="shared" si="1"/>
        <v>#N/A</v>
      </c>
    </row>
    <row r="78" s="2" customFormat="1" ht="28.5" spans="1:22">
      <c r="A78" s="29"/>
      <c r="B78" s="29"/>
      <c r="C78" s="29"/>
      <c r="D78" s="23"/>
      <c r="E78" s="23"/>
      <c r="F78" s="29"/>
      <c r="G78" s="16"/>
      <c r="H78" s="22">
        <v>340200002</v>
      </c>
      <c r="I78" s="56" t="s">
        <v>245</v>
      </c>
      <c r="J78" s="41"/>
      <c r="K78" s="43"/>
      <c r="L78" s="56" t="s">
        <v>39</v>
      </c>
      <c r="M78" s="44"/>
      <c r="N78" s="45">
        <v>37</v>
      </c>
      <c r="O78" s="28" t="s">
        <v>18</v>
      </c>
      <c r="P78" s="66" t="s">
        <v>246</v>
      </c>
      <c r="Q78" s="106" t="s">
        <v>247</v>
      </c>
      <c r="R78" s="66" t="s">
        <v>248</v>
      </c>
      <c r="S78" s="106" t="s">
        <v>249</v>
      </c>
      <c r="T78" s="97">
        <v>1</v>
      </c>
      <c r="U78" s="94" t="str">
        <f>VLOOKUP(H78,[1]废止表1!E7:F106,2,0)</f>
        <v>仪器平衡功能评定</v>
      </c>
      <c r="V78" s="2" t="b">
        <f t="shared" si="1"/>
        <v>1</v>
      </c>
    </row>
    <row r="79" s="2" customFormat="1" ht="27" spans="1:22">
      <c r="A79" s="29"/>
      <c r="B79" s="29"/>
      <c r="C79" s="29"/>
      <c r="D79" s="23"/>
      <c r="E79" s="23"/>
      <c r="F79" s="29"/>
      <c r="G79" s="16"/>
      <c r="H79" s="22">
        <v>340200004</v>
      </c>
      <c r="I79" s="56" t="s">
        <v>250</v>
      </c>
      <c r="J79" s="41"/>
      <c r="K79" s="43"/>
      <c r="L79" s="56" t="s">
        <v>251</v>
      </c>
      <c r="M79" s="44"/>
      <c r="N79" s="45">
        <v>25</v>
      </c>
      <c r="O79" s="29"/>
      <c r="P79" s="67"/>
      <c r="Q79" s="67"/>
      <c r="R79" s="67"/>
      <c r="S79" s="67"/>
      <c r="T79" s="97">
        <v>4</v>
      </c>
      <c r="U79" s="94" t="str">
        <f>VLOOKUP(H79,[1]废止表1!E7:F107,2,0)</f>
        <v>等速肌力测定</v>
      </c>
      <c r="V79" s="2" t="b">
        <f t="shared" si="1"/>
        <v>1</v>
      </c>
    </row>
    <row r="80" s="2" customFormat="1" ht="27" spans="1:22">
      <c r="A80" s="29"/>
      <c r="B80" s="29"/>
      <c r="C80" s="29"/>
      <c r="D80" s="23"/>
      <c r="E80" s="23"/>
      <c r="F80" s="29"/>
      <c r="G80" s="16"/>
      <c r="H80" s="34">
        <v>340200005</v>
      </c>
      <c r="I80" s="82" t="s">
        <v>252</v>
      </c>
      <c r="J80" s="82" t="s">
        <v>253</v>
      </c>
      <c r="K80" s="64"/>
      <c r="L80" s="56" t="s">
        <v>39</v>
      </c>
      <c r="M80" s="54"/>
      <c r="N80" s="83">
        <v>25</v>
      </c>
      <c r="O80" s="29"/>
      <c r="P80" s="67"/>
      <c r="Q80" s="67"/>
      <c r="R80" s="67"/>
      <c r="S80" s="67"/>
      <c r="T80" s="122" t="s">
        <v>164</v>
      </c>
      <c r="U80" s="94" t="e">
        <f>VLOOKUP(H80,[1]废止表1!E8:F108,2,0)</f>
        <v>#N/A</v>
      </c>
      <c r="V80" s="2" t="e">
        <f t="shared" si="1"/>
        <v>#N/A</v>
      </c>
    </row>
    <row r="81" s="2" customFormat="1" ht="15" spans="1:22">
      <c r="A81" s="29"/>
      <c r="B81" s="29"/>
      <c r="C81" s="29"/>
      <c r="D81" s="23"/>
      <c r="E81" s="23"/>
      <c r="F81" s="29"/>
      <c r="G81" s="16"/>
      <c r="H81" s="34">
        <v>340200006</v>
      </c>
      <c r="I81" s="82" t="s">
        <v>254</v>
      </c>
      <c r="J81" s="64"/>
      <c r="K81" s="64"/>
      <c r="L81" s="56" t="s">
        <v>39</v>
      </c>
      <c r="M81" s="54"/>
      <c r="N81" s="83">
        <v>37</v>
      </c>
      <c r="O81" s="29"/>
      <c r="P81" s="67"/>
      <c r="Q81" s="67"/>
      <c r="R81" s="67"/>
      <c r="S81" s="67"/>
      <c r="T81" s="123"/>
      <c r="U81" s="94" t="e">
        <f>VLOOKUP(H81,[1]废止表1!E9:F109,2,0)</f>
        <v>#N/A</v>
      </c>
      <c r="V81" s="2" t="e">
        <f t="shared" si="1"/>
        <v>#N/A</v>
      </c>
    </row>
    <row r="82" s="2" customFormat="1" ht="34.5" spans="1:22">
      <c r="A82" s="29"/>
      <c r="B82" s="29"/>
      <c r="C82" s="29"/>
      <c r="D82" s="23"/>
      <c r="E82" s="23"/>
      <c r="F82" s="29"/>
      <c r="G82" s="16"/>
      <c r="H82" s="22">
        <v>340200007</v>
      </c>
      <c r="I82" s="56" t="s">
        <v>255</v>
      </c>
      <c r="J82" s="41"/>
      <c r="K82" s="43"/>
      <c r="L82" s="56" t="s">
        <v>39</v>
      </c>
      <c r="M82" s="113" t="s">
        <v>256</v>
      </c>
      <c r="N82" s="45">
        <v>31</v>
      </c>
      <c r="O82" s="29"/>
      <c r="P82" s="67"/>
      <c r="Q82" s="67"/>
      <c r="R82" s="67"/>
      <c r="S82" s="67"/>
      <c r="T82" s="97">
        <v>1</v>
      </c>
      <c r="U82" s="94" t="str">
        <f>VLOOKUP(H82,[1]废止表1!E10:F110,2,0)</f>
        <v>步态分析检查</v>
      </c>
      <c r="V82" s="2" t="b">
        <f t="shared" si="1"/>
        <v>1</v>
      </c>
    </row>
    <row r="83" s="2" customFormat="1" ht="27" spans="1:22">
      <c r="A83" s="30"/>
      <c r="B83" s="29"/>
      <c r="C83" s="29"/>
      <c r="D83" s="23"/>
      <c r="E83" s="23"/>
      <c r="F83" s="30"/>
      <c r="G83" s="16"/>
      <c r="H83" s="22">
        <v>340200019</v>
      </c>
      <c r="I83" s="56" t="s">
        <v>257</v>
      </c>
      <c r="J83" s="41"/>
      <c r="K83" s="43"/>
      <c r="L83" s="56" t="s">
        <v>39</v>
      </c>
      <c r="M83" s="44"/>
      <c r="N83" s="45">
        <v>98</v>
      </c>
      <c r="O83" s="30"/>
      <c r="P83" s="67"/>
      <c r="Q83" s="67"/>
      <c r="R83" s="67"/>
      <c r="S83" s="67"/>
      <c r="T83" s="97">
        <v>1</v>
      </c>
      <c r="U83" s="94" t="str">
        <f>VLOOKUP(H83,[1]废止表1!E11:F111,2,0)</f>
        <v>人体残伤测定</v>
      </c>
      <c r="V83" s="2" t="b">
        <f t="shared" si="1"/>
        <v>1</v>
      </c>
    </row>
    <row r="84" s="2" customFormat="1" ht="44.25" spans="1:22">
      <c r="A84" s="16">
        <v>42</v>
      </c>
      <c r="B84" s="125" t="s">
        <v>258</v>
      </c>
      <c r="C84" s="84" t="s">
        <v>259</v>
      </c>
      <c r="D84" s="24"/>
      <c r="E84" s="24"/>
      <c r="F84" s="20" t="s">
        <v>39</v>
      </c>
      <c r="G84" s="16"/>
      <c r="H84" s="31"/>
      <c r="I84" s="31"/>
      <c r="J84" s="61"/>
      <c r="K84" s="31"/>
      <c r="L84" s="31"/>
      <c r="M84" s="62"/>
      <c r="N84" s="31"/>
      <c r="O84" s="63"/>
      <c r="P84" s="78"/>
      <c r="Q84" s="78"/>
      <c r="R84" s="78"/>
      <c r="S84" s="78"/>
      <c r="T84" s="100"/>
      <c r="U84" s="94"/>
      <c r="V84" s="2" t="b">
        <f t="shared" si="1"/>
        <v>1</v>
      </c>
    </row>
    <row r="85" s="2" customFormat="1" ht="28.5" spans="1:22">
      <c r="A85" s="26">
        <v>43</v>
      </c>
      <c r="B85" s="125" t="s">
        <v>260</v>
      </c>
      <c r="C85" s="28" t="s">
        <v>261</v>
      </c>
      <c r="D85" s="19" t="s">
        <v>262</v>
      </c>
      <c r="E85" s="19" t="s">
        <v>203</v>
      </c>
      <c r="F85" s="28" t="s">
        <v>39</v>
      </c>
      <c r="G85" s="20" t="s">
        <v>204</v>
      </c>
      <c r="H85" s="16">
        <v>340200017</v>
      </c>
      <c r="I85" s="49" t="s">
        <v>263</v>
      </c>
      <c r="J85" s="50"/>
      <c r="K85" s="16"/>
      <c r="L85" s="49" t="s">
        <v>39</v>
      </c>
      <c r="M85" s="51"/>
      <c r="N85" s="52">
        <v>55</v>
      </c>
      <c r="O85" s="28" t="s">
        <v>18</v>
      </c>
      <c r="P85" s="66"/>
      <c r="Q85" s="66"/>
      <c r="R85" s="66" t="s">
        <v>264</v>
      </c>
      <c r="S85" s="106" t="s">
        <v>265</v>
      </c>
      <c r="T85" s="97">
        <v>2</v>
      </c>
      <c r="U85" s="94" t="str">
        <f>VLOOKUP(H85,[1]废止表1!E7:F113,2,0)</f>
        <v>心功能康复评定</v>
      </c>
      <c r="V85" s="2" t="b">
        <f t="shared" si="1"/>
        <v>1</v>
      </c>
    </row>
    <row r="86" s="2" customFormat="1" ht="27" spans="1:22">
      <c r="A86" s="29"/>
      <c r="B86" s="29"/>
      <c r="C86" s="29"/>
      <c r="D86" s="23"/>
      <c r="E86" s="23"/>
      <c r="F86" s="29"/>
      <c r="G86" s="16"/>
      <c r="H86" s="34">
        <v>340200018</v>
      </c>
      <c r="I86" s="82" t="s">
        <v>266</v>
      </c>
      <c r="J86" s="64"/>
      <c r="K86" s="64"/>
      <c r="L86" s="56" t="s">
        <v>39</v>
      </c>
      <c r="M86" s="54"/>
      <c r="N86" s="83">
        <v>49</v>
      </c>
      <c r="O86" s="29"/>
      <c r="P86" s="67"/>
      <c r="Q86" s="67"/>
      <c r="R86" s="67"/>
      <c r="S86" s="67"/>
      <c r="T86" s="97" t="s">
        <v>164</v>
      </c>
      <c r="U86" s="94" t="e">
        <f>VLOOKUP(H86,[1]废止表1!E14:F114,2,0)</f>
        <v>#N/A</v>
      </c>
      <c r="V86" s="2" t="e">
        <f t="shared" si="1"/>
        <v>#N/A</v>
      </c>
    </row>
    <row r="87" s="2" customFormat="1" ht="135" spans="1:22">
      <c r="A87" s="30"/>
      <c r="B87" s="30"/>
      <c r="C87" s="30"/>
      <c r="D87" s="23"/>
      <c r="E87" s="23"/>
      <c r="F87" s="30"/>
      <c r="G87" s="16"/>
      <c r="H87" s="16">
        <v>121600004</v>
      </c>
      <c r="I87" s="20" t="s">
        <v>267</v>
      </c>
      <c r="J87" s="56" t="s">
        <v>268</v>
      </c>
      <c r="K87" s="63"/>
      <c r="L87" s="20" t="s">
        <v>39</v>
      </c>
      <c r="M87" s="57" t="s">
        <v>50</v>
      </c>
      <c r="N87" s="16">
        <v>167</v>
      </c>
      <c r="O87" s="30"/>
      <c r="P87" s="67"/>
      <c r="Q87" s="67"/>
      <c r="R87" s="67"/>
      <c r="S87" s="67"/>
      <c r="T87" s="100"/>
      <c r="U87" s="94" t="e">
        <f>VLOOKUP(H87,[1]废止表1!E81:F115,2,0)</f>
        <v>#N/A</v>
      </c>
      <c r="V87" s="2" t="e">
        <f t="shared" si="1"/>
        <v>#N/A</v>
      </c>
    </row>
    <row r="88" s="2" customFormat="1" ht="44.25" spans="1:22">
      <c r="A88" s="16">
        <v>44</v>
      </c>
      <c r="B88" s="124" t="s">
        <v>269</v>
      </c>
      <c r="C88" s="18" t="s">
        <v>270</v>
      </c>
      <c r="D88" s="24"/>
      <c r="E88" s="24"/>
      <c r="F88" s="20" t="s">
        <v>39</v>
      </c>
      <c r="G88" s="16"/>
      <c r="H88" s="31"/>
      <c r="I88" s="31"/>
      <c r="J88" s="42"/>
      <c r="K88" s="63"/>
      <c r="L88" s="31"/>
      <c r="M88" s="62"/>
      <c r="N88" s="31"/>
      <c r="O88" s="63"/>
      <c r="P88" s="78"/>
      <c r="Q88" s="78"/>
      <c r="R88" s="78"/>
      <c r="S88" s="78"/>
      <c r="T88" s="100"/>
      <c r="U88" s="94"/>
      <c r="V88" s="2" t="b">
        <f t="shared" si="1"/>
        <v>1</v>
      </c>
    </row>
    <row r="89" s="2" customFormat="1" ht="84" customHeight="1" spans="1:22">
      <c r="A89" s="16">
        <v>45</v>
      </c>
      <c r="B89" s="124" t="s">
        <v>271</v>
      </c>
      <c r="C89" s="18" t="s">
        <v>272</v>
      </c>
      <c r="D89" s="56" t="s">
        <v>273</v>
      </c>
      <c r="E89" s="56" t="s">
        <v>203</v>
      </c>
      <c r="F89" s="20" t="s">
        <v>39</v>
      </c>
      <c r="G89" s="20" t="s">
        <v>204</v>
      </c>
      <c r="H89" s="31"/>
      <c r="I89" s="31"/>
      <c r="J89" s="61"/>
      <c r="K89" s="31"/>
      <c r="L89" s="31"/>
      <c r="M89" s="62"/>
      <c r="N89" s="31"/>
      <c r="O89" s="63"/>
      <c r="P89" s="73"/>
      <c r="Q89" s="73"/>
      <c r="R89" s="66" t="s">
        <v>274</v>
      </c>
      <c r="S89" s="106" t="s">
        <v>275</v>
      </c>
      <c r="T89" s="100"/>
      <c r="U89" s="94"/>
      <c r="V89" s="2" t="b">
        <f t="shared" si="1"/>
        <v>1</v>
      </c>
    </row>
    <row r="90" s="2" customFormat="1" ht="95" customHeight="1" spans="1:22">
      <c r="A90" s="16">
        <v>46</v>
      </c>
      <c r="B90" s="124" t="s">
        <v>276</v>
      </c>
      <c r="C90" s="20" t="s">
        <v>277</v>
      </c>
      <c r="D90" s="42"/>
      <c r="E90" s="42"/>
      <c r="F90" s="20" t="s">
        <v>39</v>
      </c>
      <c r="G90" s="16"/>
      <c r="H90" s="31"/>
      <c r="I90" s="31"/>
      <c r="J90" s="61"/>
      <c r="K90" s="31"/>
      <c r="L90" s="31"/>
      <c r="M90" s="62"/>
      <c r="N90" s="31"/>
      <c r="O90" s="63"/>
      <c r="P90" s="77"/>
      <c r="Q90" s="77"/>
      <c r="R90" s="78"/>
      <c r="S90" s="78"/>
      <c r="T90" s="100"/>
      <c r="U90" s="94"/>
      <c r="V90" s="2" t="b">
        <f t="shared" si="1"/>
        <v>1</v>
      </c>
    </row>
  </sheetData>
  <mergeCells count="187">
    <mergeCell ref="A1:B1"/>
    <mergeCell ref="A2:S2"/>
    <mergeCell ref="A3:S3"/>
    <mergeCell ref="P4:S4"/>
    <mergeCell ref="P5:Q5"/>
    <mergeCell ref="R5:S5"/>
    <mergeCell ref="A4:A6"/>
    <mergeCell ref="A10:A13"/>
    <mergeCell ref="A19:A23"/>
    <mergeCell ref="A26:A39"/>
    <mergeCell ref="A46:A47"/>
    <mergeCell ref="A50:A52"/>
    <mergeCell ref="A55:A56"/>
    <mergeCell ref="A59:A60"/>
    <mergeCell ref="A66:A69"/>
    <mergeCell ref="A73:A75"/>
    <mergeCell ref="A77:A83"/>
    <mergeCell ref="A85:A87"/>
    <mergeCell ref="B4:B6"/>
    <mergeCell ref="B10:B13"/>
    <mergeCell ref="B19:B23"/>
    <mergeCell ref="B26:B39"/>
    <mergeCell ref="B46:B47"/>
    <mergeCell ref="B50:B52"/>
    <mergeCell ref="B55:B56"/>
    <mergeCell ref="B59:B60"/>
    <mergeCell ref="B66:B69"/>
    <mergeCell ref="B73:B75"/>
    <mergeCell ref="B77:B83"/>
    <mergeCell ref="B85:B87"/>
    <mergeCell ref="C4:C6"/>
    <mergeCell ref="C10:C13"/>
    <mergeCell ref="C19:C23"/>
    <mergeCell ref="C26:C39"/>
    <mergeCell ref="C46:C47"/>
    <mergeCell ref="C50:C52"/>
    <mergeCell ref="C55:C56"/>
    <mergeCell ref="C59:C60"/>
    <mergeCell ref="C66:C69"/>
    <mergeCell ref="C73:C75"/>
    <mergeCell ref="C77:C83"/>
    <mergeCell ref="C85:C87"/>
    <mergeCell ref="D4:D6"/>
    <mergeCell ref="D7:D9"/>
    <mergeCell ref="D10:D15"/>
    <mergeCell ref="D16:D18"/>
    <mergeCell ref="D19:D25"/>
    <mergeCell ref="D26:D42"/>
    <mergeCell ref="D43:D45"/>
    <mergeCell ref="D46:D49"/>
    <mergeCell ref="D50:D54"/>
    <mergeCell ref="D55:D58"/>
    <mergeCell ref="D59:D62"/>
    <mergeCell ref="D63:D65"/>
    <mergeCell ref="D66:D70"/>
    <mergeCell ref="D71:D72"/>
    <mergeCell ref="D73:D76"/>
    <mergeCell ref="D77:D84"/>
    <mergeCell ref="D85:D88"/>
    <mergeCell ref="D89:D90"/>
    <mergeCell ref="E4:E6"/>
    <mergeCell ref="E7:E9"/>
    <mergeCell ref="E10:E15"/>
    <mergeCell ref="E16:E18"/>
    <mergeCell ref="E19:E25"/>
    <mergeCell ref="E26:E42"/>
    <mergeCell ref="E43:E45"/>
    <mergeCell ref="E46:E49"/>
    <mergeCell ref="E50:E54"/>
    <mergeCell ref="E55:E58"/>
    <mergeCell ref="E59:E62"/>
    <mergeCell ref="E63:E65"/>
    <mergeCell ref="E66:E70"/>
    <mergeCell ref="E71:E72"/>
    <mergeCell ref="E73:E76"/>
    <mergeCell ref="E77:E84"/>
    <mergeCell ref="E85:E88"/>
    <mergeCell ref="E89:E90"/>
    <mergeCell ref="F4:F6"/>
    <mergeCell ref="F10:F13"/>
    <mergeCell ref="F19:F23"/>
    <mergeCell ref="F26:F39"/>
    <mergeCell ref="F46:F47"/>
    <mergeCell ref="F50:F52"/>
    <mergeCell ref="F55:F56"/>
    <mergeCell ref="F59:F60"/>
    <mergeCell ref="F66:F69"/>
    <mergeCell ref="F73:F75"/>
    <mergeCell ref="F77:F83"/>
    <mergeCell ref="F85:F87"/>
    <mergeCell ref="G4:G6"/>
    <mergeCell ref="G7:G9"/>
    <mergeCell ref="G10:G15"/>
    <mergeCell ref="G16:G18"/>
    <mergeCell ref="G19:G25"/>
    <mergeCell ref="G26:G42"/>
    <mergeCell ref="G43:G45"/>
    <mergeCell ref="G46:G49"/>
    <mergeCell ref="G50:G54"/>
    <mergeCell ref="G55:G58"/>
    <mergeCell ref="G59:G62"/>
    <mergeCell ref="G63:G65"/>
    <mergeCell ref="G66:G70"/>
    <mergeCell ref="G71:G72"/>
    <mergeCell ref="G73:G76"/>
    <mergeCell ref="G77:G84"/>
    <mergeCell ref="G85:G88"/>
    <mergeCell ref="G89:G90"/>
    <mergeCell ref="H4:H6"/>
    <mergeCell ref="I4:I6"/>
    <mergeCell ref="J4:J6"/>
    <mergeCell ref="K4:K6"/>
    <mergeCell ref="L4:L6"/>
    <mergeCell ref="M4:M6"/>
    <mergeCell ref="N4:N6"/>
    <mergeCell ref="O4:O6"/>
    <mergeCell ref="O11:O12"/>
    <mergeCell ref="O19:O23"/>
    <mergeCell ref="O26:O38"/>
    <mergeCell ref="O46:O47"/>
    <mergeCell ref="O50:O52"/>
    <mergeCell ref="O55:O56"/>
    <mergeCell ref="O59:O60"/>
    <mergeCell ref="O66:O69"/>
    <mergeCell ref="O73:O75"/>
    <mergeCell ref="O78:O83"/>
    <mergeCell ref="O85:O87"/>
    <mergeCell ref="P10:P15"/>
    <mergeCell ref="P16:P18"/>
    <mergeCell ref="P19:P25"/>
    <mergeCell ref="P26:P39"/>
    <mergeCell ref="P43:P45"/>
    <mergeCell ref="P46:P49"/>
    <mergeCell ref="P50:P54"/>
    <mergeCell ref="P55:P58"/>
    <mergeCell ref="P59:P62"/>
    <mergeCell ref="P66:P70"/>
    <mergeCell ref="P71:P72"/>
    <mergeCell ref="P78:P84"/>
    <mergeCell ref="P85:P88"/>
    <mergeCell ref="P89:P90"/>
    <mergeCell ref="Q10:Q15"/>
    <mergeCell ref="Q16:Q18"/>
    <mergeCell ref="Q19:Q25"/>
    <mergeCell ref="Q26:Q39"/>
    <mergeCell ref="Q43:Q45"/>
    <mergeCell ref="Q46:Q49"/>
    <mergeCell ref="Q50:Q54"/>
    <mergeCell ref="Q55:Q58"/>
    <mergeCell ref="Q59:Q62"/>
    <mergeCell ref="Q66:Q70"/>
    <mergeCell ref="Q71:Q72"/>
    <mergeCell ref="Q78:Q84"/>
    <mergeCell ref="Q85:Q88"/>
    <mergeCell ref="Q89:Q90"/>
    <mergeCell ref="R10:R15"/>
    <mergeCell ref="R16:R18"/>
    <mergeCell ref="R19:R25"/>
    <mergeCell ref="R26:R39"/>
    <mergeCell ref="R43:R45"/>
    <mergeCell ref="R46:R49"/>
    <mergeCell ref="R50:R54"/>
    <mergeCell ref="R55:R58"/>
    <mergeCell ref="R59:R62"/>
    <mergeCell ref="R66:R70"/>
    <mergeCell ref="R71:R72"/>
    <mergeCell ref="R78:R84"/>
    <mergeCell ref="R85:R88"/>
    <mergeCell ref="R89:R90"/>
    <mergeCell ref="S10:S15"/>
    <mergeCell ref="S16:S18"/>
    <mergeCell ref="S19:S25"/>
    <mergeCell ref="S26:S39"/>
    <mergeCell ref="S43:S45"/>
    <mergeCell ref="S46:S49"/>
    <mergeCell ref="S50:S54"/>
    <mergeCell ref="S55:S58"/>
    <mergeCell ref="S59:S62"/>
    <mergeCell ref="S66:S70"/>
    <mergeCell ref="S71:S72"/>
    <mergeCell ref="S78:S84"/>
    <mergeCell ref="S85:S88"/>
    <mergeCell ref="S89:S90"/>
    <mergeCell ref="T4:T6"/>
    <mergeCell ref="T66:T69"/>
    <mergeCell ref="T73:T75"/>
    <mergeCell ref="T80:T81"/>
  </mergeCells>
  <pageMargins left="0.357638888888889" right="0.161111111111111" top="0.802777777777778" bottom="0.802777777777778" header="0.5" footer="0.5"/>
  <pageSetup paperSize="8" scale="68" fitToHeight="0" orientation="landscape" horizontalDpi="600"/>
  <headerFooter>
    <oddFooter>&amp;C第 &amp;P 页，共 &amp;N 页</oddFooter>
  </headerFooter>
  <rowBreaks count="8" manualBreakCount="8">
    <brk id="15" max="255" man="1"/>
    <brk id="25" max="18" man="1"/>
    <brk id="38" max="255" man="1"/>
    <brk id="45" max="255" man="1"/>
    <brk id="58" max="255" man="1"/>
    <brk id="70" max="255" man="1"/>
    <brk id="76" max="255" man="1"/>
    <brk id="88" max="255" man="1"/>
  </rowBreak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映射关系</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LZY.</cp:lastModifiedBy>
  <dcterms:created xsi:type="dcterms:W3CDTF">2026-04-02T08:20:00Z</dcterms:created>
  <dcterms:modified xsi:type="dcterms:W3CDTF">2026-04-02T08:29:16Z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6F6D78E18CF4453D82FC8BDEA726485C_11</vt:lpwstr>
  </property>
  <property fmtid="{D5CDD505-2E9C-101B-9397-08002B2CF9AE}" pid="3" name="KSOProductBuildVer">
    <vt:lpwstr>2052-11.1.0.14309</vt:lpwstr>
  </property>
</Properties>
</file>