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2-2" sheetId="3" r:id="rId1"/>
  </sheets>
  <definedNames>
    <definedName name="_xlnm._FilterDatabase" localSheetId="0" hidden="1">'附件2-2'!$A$3:$AL$125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<sst xmlns="http://schemas.openxmlformats.org/spreadsheetml/2006/main" count="2114" uniqueCount="867">
  <si>
    <t>附件2-2</t>
  </si>
  <si>
    <t>2026年10月新增挂网中成药药品清单</t>
  </si>
  <si>
    <t>序号</t>
  </si>
  <si>
    <t>药品统一编码</t>
  </si>
  <si>
    <t>产品名称</t>
  </si>
  <si>
    <t>剂型</t>
  </si>
  <si>
    <t>规格</t>
  </si>
  <si>
    <t>包装</t>
  </si>
  <si>
    <t>包装材质</t>
  </si>
  <si>
    <t>转换比</t>
  </si>
  <si>
    <t>批准文号</t>
  </si>
  <si>
    <t>生产企业</t>
  </si>
  <si>
    <t>申报企业</t>
  </si>
  <si>
    <t>第一省份名称</t>
  </si>
  <si>
    <t>第一省份包装数量</t>
  </si>
  <si>
    <t>第一省份包装价格(元)</t>
  </si>
  <si>
    <t>第一省份最小制剂价格(元)</t>
  </si>
  <si>
    <t>第二省份名称</t>
  </si>
  <si>
    <t>第二省份包装数量</t>
  </si>
  <si>
    <t>第二省份包装价格(元)</t>
  </si>
  <si>
    <t>第二省份最小制剂价格(元)</t>
  </si>
  <si>
    <t>第三省份名称</t>
  </si>
  <si>
    <t>第三省份包装数量</t>
  </si>
  <si>
    <t>第三省份包装价格(元)</t>
  </si>
  <si>
    <t>第三省份最小制剂价格(元)</t>
  </si>
  <si>
    <t>最小日使用量(最小制剂)</t>
  </si>
  <si>
    <t>最大日使用量(最小制剂)</t>
  </si>
  <si>
    <t>日均使用费用</t>
  </si>
  <si>
    <t>说明书</t>
  </si>
  <si>
    <t>最小制剂申报价格（元）</t>
  </si>
  <si>
    <t>最小包装挂网申报价格（元）</t>
  </si>
  <si>
    <t>同组最高日均费用</t>
  </si>
  <si>
    <t>最高日均费用*80%</t>
  </si>
  <si>
    <t>最小制剂拟挂网价格（元）</t>
  </si>
  <si>
    <t>最小包装拟挂网价格（元）</t>
  </si>
  <si>
    <t>风险等级</t>
  </si>
  <si>
    <t>项目名称</t>
  </si>
  <si>
    <t>目录属性</t>
  </si>
  <si>
    <t>基药属性</t>
  </si>
  <si>
    <t>备注</t>
  </si>
  <si>
    <t>ZD03AAB0050020205328</t>
  </si>
  <si>
    <t>八珍益母胶囊</t>
  </si>
  <si>
    <t>胶囊剂</t>
  </si>
  <si>
    <t>每粒装0.35g(相当于饮片0.921g)</t>
  </si>
  <si>
    <t>每粒装0.35g(相当于饮片0.921g)×27粒/盒</t>
  </si>
  <si>
    <t>铝塑板</t>
  </si>
  <si>
    <t>国药准字Z19980009</t>
  </si>
  <si>
    <t>江西南昌济生制药有限责任公司</t>
  </si>
  <si>
    <t>辽宁省</t>
  </si>
  <si>
    <t>安徽省</t>
  </si>
  <si>
    <t>黑龙江省</t>
  </si>
  <si>
    <t>https://tps.ybj.hunan.gov.cn/tps-local/XMHXgroupYPCZ/M00/09/1C/rBIBUGrIRp6AXWqUAAsgEDWaQ54936.pdf</t>
  </si>
  <si>
    <t>无风险</t>
  </si>
  <si>
    <t>联动挂网</t>
  </si>
  <si>
    <t>联动目录</t>
  </si>
  <si>
    <t>基药</t>
  </si>
  <si>
    <t>ZD03AAB0050020305328</t>
  </si>
  <si>
    <t>每粒装0.35g(相当于饮片0.921g)×45粒/盒</t>
  </si>
  <si>
    <t>北京市</t>
  </si>
  <si>
    <t>https://tps.ybj.hunan.gov.cn/tps-local/XMHXgroupYPCZ/M00/09/1C/rBIBUGrISAmAM7WuAA1P1TyBBnQ193.pdf</t>
  </si>
  <si>
    <t>ZI03AAB0163011603767</t>
  </si>
  <si>
    <t>百癣夏塔热片</t>
  </si>
  <si>
    <t>片剂(薄膜衣)</t>
  </si>
  <si>
    <t>每片重0.31g(相当于饮片0.327g)</t>
  </si>
  <si>
    <t>每片重0.31g(相当于饮片0.327g)×40片/盒</t>
  </si>
  <si>
    <t>铝塑包装</t>
  </si>
  <si>
    <t>国药准字Z20093444</t>
  </si>
  <si>
    <t>黑龙江省济仁药业有限公司</t>
  </si>
  <si>
    <t>https://tps.ybj.hunan.gov.cn/tps-local/XMHXgroupYPCZ/M00/08/08/rBIBUGq-TomAWtI6AAeGdwA_3DM851.pdf</t>
  </si>
  <si>
    <t>非基药</t>
  </si>
  <si>
    <t>ZA04BAB0189010105291</t>
  </si>
  <si>
    <t>板蓝根颗粒</t>
  </si>
  <si>
    <t>颗粒剂</t>
  </si>
  <si>
    <t>10g(相当于饮片14g)</t>
  </si>
  <si>
    <t>10g(相当于饮片14g)×20袋/盒</t>
  </si>
  <si>
    <t>复合膜</t>
  </si>
  <si>
    <t>国药准字Z36020318</t>
  </si>
  <si>
    <t>江西海尔思药业股份有限公司</t>
  </si>
  <si>
    <t>新疆维吾尔自治区</t>
  </si>
  <si>
    <t>西藏自治区</t>
  </si>
  <si>
    <t>宁夏回族自治区</t>
  </si>
  <si>
    <t>https://tps.ybj.hunan.gov.cn/tps-local/XMHXgroupYPCZ/M00/0A/24/rBIBUGrMfeqAOi80AAvKQ9RvDzY561.pdf</t>
  </si>
  <si>
    <t>ZA05AAB0219020102030</t>
  </si>
  <si>
    <t>宝宝乐</t>
  </si>
  <si>
    <t>每袋装5g</t>
  </si>
  <si>
    <t>每袋装5g×12袋/盒</t>
  </si>
  <si>
    <t>药用复合膜</t>
  </si>
  <si>
    <t>国药准字Z19983095</t>
  </si>
  <si>
    <t>四川依科制药有限公司</t>
  </si>
  <si>
    <t>江西省</t>
  </si>
  <si>
    <t>重庆市</t>
  </si>
  <si>
    <t>广西壮族自治区</t>
  </si>
  <si>
    <t>https://tps.ybj.hunan.gov.cn/tps-local/XMHXgroupYPCZ/M00/09/B9/rBIBUGrJ8-iAQCELAAvni6E4-CY668.jpg</t>
  </si>
  <si>
    <t>ZA01BAB0224010501789</t>
  </si>
  <si>
    <t>宝咳宁颗粒</t>
  </si>
  <si>
    <t>每袋装2.5g(人工牛黄)</t>
  </si>
  <si>
    <t>每袋装2.5g(人工牛黄)×7袋/盒</t>
  </si>
  <si>
    <t>双向拉伸聚丙烯/真空镀铝流延聚丙烯药品包装用复合膜、袋</t>
  </si>
  <si>
    <t>国药准字Z20153031</t>
  </si>
  <si>
    <t>湖北荆江源制药股份有限公司</t>
  </si>
  <si>
    <t>江苏省</t>
  </si>
  <si>
    <t>https://tps.ybj.hunan.gov.cn/tps-local/XMHXgroupYPCZ/M00/08/5C/rBIBUGrERzWAUtfnAAWriSikYKs759.jpg</t>
  </si>
  <si>
    <t>ZA14BAB0245010203070</t>
  </si>
  <si>
    <t>保和丸(浓缩丸)</t>
  </si>
  <si>
    <t>丸剂(浓缩丸)</t>
  </si>
  <si>
    <t>每8丸相当于原生药3克</t>
  </si>
  <si>
    <t>每8丸相当于原生药3克×240丸/盒</t>
  </si>
  <si>
    <t>塑料瓶</t>
  </si>
  <si>
    <t>国药准字Z41020159</t>
  </si>
  <si>
    <t>河南济世药业有限公司</t>
  </si>
  <si>
    <t>河南省济源市济世药业有限公司</t>
  </si>
  <si>
    <t>天津市</t>
  </si>
  <si>
    <t>广东省</t>
  </si>
  <si>
    <t>https://tps.ybj.hunan.gov.cn/tps-local/XMHXgroupYPCZ/M00/09/80/rBIBUGrJnTqAdSKWACDRm5DoB04935.png</t>
  </si>
  <si>
    <t>ZA09FBB0435010401419</t>
  </si>
  <si>
    <t>补肾益脑胶囊</t>
  </si>
  <si>
    <t>每粒装0.35g</t>
  </si>
  <si>
    <t>每粒装0.35g×180粒/盒</t>
  </si>
  <si>
    <t>国药准字Z20163072</t>
  </si>
  <si>
    <t>江苏融昱药业有限公司</t>
  </si>
  <si>
    <t>江苏安正制药有限公司</t>
  </si>
  <si>
    <t>浙江省</t>
  </si>
  <si>
    <t>https://tps.ybj.hunan.gov.cn/tps-local/XMHXgroupYPCZ/M00/09/7F/rBIBUGrJmuKAaTaKAAvi46I-ItM543.png</t>
  </si>
  <si>
    <t>中风险</t>
  </si>
  <si>
    <t>ZA12AAB0445020201796</t>
  </si>
  <si>
    <t>补心气口服液</t>
  </si>
  <si>
    <t>合剂</t>
  </si>
  <si>
    <t>每支装10ml</t>
  </si>
  <si>
    <t>每支装10ml×7支/盒</t>
  </si>
  <si>
    <t>钠钙玻璃管制口服液体瓶</t>
  </si>
  <si>
    <t>国药准字Z10910058</t>
  </si>
  <si>
    <t>湖北福人金身药业有限公司</t>
  </si>
  <si>
    <t>https://tps.ybj.hunan.gov.cn/tps-local/XMHXgroupYPCZ/M00/08/A6/rBIBUGrHBg2AeqLOAA2K93KgblE726.pdf</t>
  </si>
  <si>
    <t>ZA13AAC0284010103918</t>
  </si>
  <si>
    <t>柴胡舒肝丸</t>
  </si>
  <si>
    <t>丸剂(大蜜丸)</t>
  </si>
  <si>
    <t>每丸重10g</t>
  </si>
  <si>
    <t>每丸重10g×10丸/盒</t>
  </si>
  <si>
    <t>聚氯乙烯固体药用硬片/药品包装用铝箔泡罩包装</t>
  </si>
  <si>
    <t>国药准字Z15020698</t>
  </si>
  <si>
    <t>颈复康药业集团赤峰丹龙药业有限公司</t>
  </si>
  <si>
    <t>https://tps.ybj.hunan.gov.cn/tps-local/XMHXgroupYPCZ/M00/08/CD/rBIBUGrHMJaAfr_gAAoMMyfSErI356.pdf</t>
  </si>
  <si>
    <t>ZA04BAD0328020103070</t>
  </si>
  <si>
    <t>冬凌草胶囊</t>
  </si>
  <si>
    <t>硬胶囊</t>
  </si>
  <si>
    <t>每粒装0.3克</t>
  </si>
  <si>
    <t>每粒装0.3克×60粒/盒</t>
  </si>
  <si>
    <t>聚氯乙烯固体药用硬片、药用铝箔</t>
  </si>
  <si>
    <t>国药准字Z20090769</t>
  </si>
  <si>
    <t>上海市</t>
  </si>
  <si>
    <t>内蒙古自治区</t>
  </si>
  <si>
    <t>https://tps.ybj.hunan.gov.cn/tps-local/XMHXgroupYPCZ/M00/09/80/rBIBUGrJnZCAVMsCAAsZPirG3O4475.pdf</t>
  </si>
  <si>
    <t>ZA01CAF0010010203918</t>
  </si>
  <si>
    <t>防风通圣丸</t>
  </si>
  <si>
    <t>水丸</t>
  </si>
  <si>
    <t>6克/袋(每20丸重1克)</t>
  </si>
  <si>
    <t>6克/袋(每20丸重1克)×10袋/盒</t>
  </si>
  <si>
    <t>复合膜包装</t>
  </si>
  <si>
    <t>国药准字Z15021326</t>
  </si>
  <si>
    <t>https://tps.ybj.hunan.gov.cn/tps-local/XMHXgroupYPCZ/M00/08/CE/rBIBUGrHMwaAegXAAAbQKK34OS4346.pdf</t>
  </si>
  <si>
    <t>ZA01CAF0010010281049</t>
  </si>
  <si>
    <t>丸剂</t>
  </si>
  <si>
    <t>每20丸重1g(6克/袋)</t>
  </si>
  <si>
    <t>每20丸重1g(6克/袋)×10袋/盒</t>
  </si>
  <si>
    <t>国药准字Z20194105</t>
  </si>
  <si>
    <t>石家庄御和堂药业股份有限公司</t>
  </si>
  <si>
    <t>https://tps.ybj.hunan.gov.cn/tps-local/XMHXgroupYPCZ/M00/0A/07/rBIBUGrMaJCAIm21AAUdg8x2AjM289.jpg</t>
  </si>
  <si>
    <t>ZA06AAF0048010305673</t>
  </si>
  <si>
    <t>风寒咳嗽颗粒</t>
  </si>
  <si>
    <t>每袋装5g×8袋/盒</t>
  </si>
  <si>
    <t>复合膜袋装</t>
  </si>
  <si>
    <t>国药准字Z53020984</t>
  </si>
  <si>
    <t>云南铭鼎药业有限公司</t>
  </si>
  <si>
    <t>https://tps.ybj.hunan.gov.cn/tps-local/XMHXgroupYPCZ/M00/08/E4/rBIBUGrHTiGAWqMpAAQnUOnvH2w820.pdf</t>
  </si>
  <si>
    <t>ZA04CDF0441010905389</t>
  </si>
  <si>
    <t>复方黄连素片</t>
  </si>
  <si>
    <t>糖衣片</t>
  </si>
  <si>
    <t>每片含盐酸小檗碱30mg</t>
  </si>
  <si>
    <t>每片含盐酸小檗碱30mg×48片/盒</t>
  </si>
  <si>
    <t>铝塑板装</t>
  </si>
  <si>
    <t>国药准字Z36020497</t>
  </si>
  <si>
    <t>江西鸿烁制药有限责任公司</t>
  </si>
  <si>
    <t>海南省</t>
  </si>
  <si>
    <t>山东省</t>
  </si>
  <si>
    <t>https://tps.ybj.hunan.gov.cn/tps-local/XMHXgroupYPCZ/M00/08/40/rBIBUGrDDr6AQKjIAAnDQ_-mEw8044.pdf</t>
  </si>
  <si>
    <t>ZA06CAF0672010304714</t>
  </si>
  <si>
    <t>复方鲜竹沥液</t>
  </si>
  <si>
    <t>每支装10ml×12支/盒</t>
  </si>
  <si>
    <t>玻璃瓶</t>
  </si>
  <si>
    <t>国药准字Z20053633</t>
  </si>
  <si>
    <t>浙江泰康药业集团有限公司</t>
  </si>
  <si>
    <t>https://tps.ybj.hunan.gov.cn/tps-local/XMHXgroupYPCZ/M00/08/1B/rBIBUGrASsWACd04ACEAZcaiaks426.pdf</t>
  </si>
  <si>
    <t>ZA04CBG0042020103422</t>
  </si>
  <si>
    <t>肝复康丸</t>
  </si>
  <si>
    <t>水蜜丸</t>
  </si>
  <si>
    <t>每10粒重1g,6g/袋</t>
  </si>
  <si>
    <t>每10粒重1g,6g/袋×10袋/盒</t>
  </si>
  <si>
    <t>药品包装用复合膜</t>
  </si>
  <si>
    <t>国药准字Z22022436</t>
  </si>
  <si>
    <t>吉林省辉南三和制药有限公司</t>
  </si>
  <si>
    <t>https://tps.ybj.hunan.gov.cn/tps-local/XMHXgroupYPCZ/M00/09/CD/rBIBUGrK4FKAHnW_AAawToac-Rs471.pdf</t>
  </si>
  <si>
    <t>ZA09FBG0049010103078</t>
  </si>
  <si>
    <t>肝精补血素口服液</t>
  </si>
  <si>
    <t>每支装10ml×10支/盒</t>
  </si>
  <si>
    <t>口服液体瓶</t>
  </si>
  <si>
    <t>国药准字Z20194042</t>
  </si>
  <si>
    <t>河南省奥林特药业有限公司</t>
  </si>
  <si>
    <t>贵州省</t>
  </si>
  <si>
    <t>河南省</t>
  </si>
  <si>
    <t>https://tps.ybj.hunan.gov.cn/tps-local/XMHXgroupYPCZ/M00/09/E5/rBIBUGrMKzSAEqzwAAmltsdlBNo162.pdf</t>
  </si>
  <si>
    <t>ZD03AAG0195010102951</t>
  </si>
  <si>
    <t>更年安胶囊</t>
  </si>
  <si>
    <t>每粒装0.3g</t>
  </si>
  <si>
    <t>每粒装0.3g×24粒/盒</t>
  </si>
  <si>
    <t>国药准字Z14021848</t>
  </si>
  <si>
    <t>上海北杰集团关东药业有限公司</t>
  </si>
  <si>
    <t>https://tps.ybj.hunan.gov.cn/tps-local/XMHXgroupYPCZ/M00/0A/03/rBIBUGrMY_WAYCSSAARc6KQgleU672.pdf</t>
  </si>
  <si>
    <t>ZD04AAG0217010405344</t>
  </si>
  <si>
    <t>宫瘤清颗粒</t>
  </si>
  <si>
    <t>每袋装4g</t>
  </si>
  <si>
    <t>每袋装4g×18袋/盒</t>
  </si>
  <si>
    <t>药品包装用复合膜袋</t>
  </si>
  <si>
    <t>国药准字Z20080237</t>
  </si>
  <si>
    <t>江西山高制药有限公司</t>
  </si>
  <si>
    <t>新疆生产建设兵团</t>
  </si>
  <si>
    <t>https://tps.ybj.hunan.gov.cn/tps-local/XMHXgroupYPCZ/M00/09/1E/rBIBUGrITMGAPjh5AAjHxuESyxM164.pdf</t>
  </si>
  <si>
    <t>ZG02AAG0252020303312</t>
  </si>
  <si>
    <t>骨刺宁片</t>
  </si>
  <si>
    <t>片剂(薄膜衣片)</t>
  </si>
  <si>
    <t>每片重0.3g</t>
  </si>
  <si>
    <t>每片重0.3g×24片/盒</t>
  </si>
  <si>
    <t>铝塑板包装</t>
  </si>
  <si>
    <t>国药准字Z20050098</t>
  </si>
  <si>
    <t>长春海外制药集团有限公司</t>
  </si>
  <si>
    <t>https://tps.ybj.hunan.gov.cn/tps-local/XMHXgroupYPCZ/M00/08/32/rBIBUGrCMt6AE8zAAAVFxqpWNaI803.jpg</t>
  </si>
  <si>
    <t>ZA06EAG0303020103767</t>
  </si>
  <si>
    <t>固本咳喘胶囊</t>
  </si>
  <si>
    <t>每粒装0.4g(相当于饮片0.854g)</t>
  </si>
  <si>
    <t>每粒装0.4g(相当于饮片0.854g)×18粒/盒</t>
  </si>
  <si>
    <t>国药准字Z20080511</t>
  </si>
  <si>
    <t>https://tps.ybj.hunan.gov.cn/tps-local/XMHXgroupYPCZ/M00/08/08/rBIBUGq-TjyAK-dOAAhkUWwUvPY405.pdf</t>
  </si>
  <si>
    <t>ZA06EAG0303010405318</t>
  </si>
  <si>
    <t>每粒装0.4g</t>
  </si>
  <si>
    <t>每粒装0.4g×48粒/盒</t>
  </si>
  <si>
    <t>国药准字Z20080448</t>
  </si>
  <si>
    <t>江西新远健药业有限公司</t>
  </si>
  <si>
    <t>https://tps.ybj.hunan.gov.cn/tps-local/XMHXgroupYPCZ/M00/09/F2/rBIBUGrMRg2Ad1qQAAQsUIIOatc918.jpg</t>
  </si>
  <si>
    <t>ZA06EAG0303010505318</t>
  </si>
  <si>
    <t>每粒装0.4g×96粒/盒</t>
  </si>
  <si>
    <t>https://tps.ybj.hunan.gov.cn/tps-local/XMHXgroupYPCZ/M00/09/F2/rBIBUGrMRtyAT7iCAAQsUIIOatc131.jpg</t>
  </si>
  <si>
    <t>ZA14BAH0246050105279</t>
  </si>
  <si>
    <t>化积口服液</t>
  </si>
  <si>
    <t>每支装10ml×15支/盒</t>
  </si>
  <si>
    <t>国药准字Z10890005</t>
  </si>
  <si>
    <t>恩威(江西)制药有限公司</t>
  </si>
  <si>
    <t>恩威（江西）制药有限公司</t>
  </si>
  <si>
    <t>https://tps.ybj.hunan.gov.cn/tps-local/XMHXgroupYPCZ/M00/08/E4/rBIBUGrHTkuAE_oDAA0uDCmtnRg148.pdf</t>
  </si>
  <si>
    <t>ZA04AAH0304010103083</t>
  </si>
  <si>
    <t>黄连上清片</t>
  </si>
  <si>
    <t>片剂</t>
  </si>
  <si>
    <t>片芯重0.3g</t>
  </si>
  <si>
    <t>片芯重0.3g×48片/盒</t>
  </si>
  <si>
    <t>药用PVC硬片、药品包装用PTP铝箔</t>
  </si>
  <si>
    <t>国药准字Z41020826</t>
  </si>
  <si>
    <t>河南省新四方制药有限公司</t>
  </si>
  <si>
    <t>https://tps.ybj.hunan.gov.cn/tps-local/XMHXgroupYPCZ/M00/08/D8/rBIBUGrHPimAMH_LAAWtiwHvdb4444.jpg</t>
  </si>
  <si>
    <t>ZA04AAH0305010103918</t>
  </si>
  <si>
    <t>黄连上清丸</t>
  </si>
  <si>
    <t>大蜜丸</t>
  </si>
  <si>
    <t>6g</t>
  </si>
  <si>
    <t>6g×10丸/盒</t>
  </si>
  <si>
    <t>国药准字Z15020700</t>
  </si>
  <si>
    <t>https://tps.ybj.hunan.gov.cn/tps-local/XMHXgroupYPCZ/M00/08/D7/rBIBUGrHPLqAcatdAALpufzVfpQ170.pdf</t>
  </si>
  <si>
    <t>ZA04AAH0305031002251</t>
  </si>
  <si>
    <t>每袋装6g</t>
  </si>
  <si>
    <t>每袋装6g×50袋</t>
  </si>
  <si>
    <t>国药准字Z20063854</t>
  </si>
  <si>
    <t>吉林省</t>
  </si>
  <si>
    <t>https://tps.ybj.hunan.gov.cn/tps-local/XMHXgroupYPCZ/M00/09/B9/rBIBUGrJ9JWARtZiAB0o6Zkn0DQ227.png</t>
  </si>
  <si>
    <t>ZF02AAH0421020103634</t>
  </si>
  <si>
    <t>藿胆丸</t>
  </si>
  <si>
    <t>包衣水丸</t>
  </si>
  <si>
    <t>每10丸重0.17g(每1g相当于饮片1g),每袋装3g</t>
  </si>
  <si>
    <t>每10丸重0.17g(每1g相当于饮片1g),每袋装3g×12袋/盒</t>
  </si>
  <si>
    <t>聚酯/铝/聚乙烯药品包装用复合膜装。</t>
  </si>
  <si>
    <t>国药准字Z23021237</t>
  </si>
  <si>
    <t>黑龙江久久药业有限责任公司</t>
  </si>
  <si>
    <t>黑龙江省布家唐药业有限公司</t>
  </si>
  <si>
    <t>https://tps.ybj.hunan.gov.cn/tps-local/XMHXgroupYPCZ/M00/08/E0/rBIBUGrHR_CALG1EABxk2_2w1xU938.pdf</t>
  </si>
  <si>
    <t>ZA04CDH0427010403404</t>
  </si>
  <si>
    <t>藿香清胃胶囊</t>
  </si>
  <si>
    <t>每粒装0.32g</t>
  </si>
  <si>
    <t>每粒装0.32g×27粒/盒</t>
  </si>
  <si>
    <t>铝塑泡罩包装</t>
  </si>
  <si>
    <t>国药准字Z20050788</t>
  </si>
  <si>
    <t>吉林省益浦生物科技有限公司</t>
  </si>
  <si>
    <t>https://tps.ybj.hunan.gov.cn/tps-local/XMHXgroupYPCZ/M00/0A/32/rBIBUGrMivmAQtD9ACPvthp4ccM252.jpg</t>
  </si>
  <si>
    <t>ZA04CDH0427010503404</t>
  </si>
  <si>
    <t>每粒装0.32g×30粒/盒</t>
  </si>
  <si>
    <t>https://tps.ybj.hunan.gov.cn/tps-local/XMHXgroupYPCZ/M00/0A/33/rBIBUGrMi3aAPfjZACPvthp4ccM950.jpg</t>
  </si>
  <si>
    <t>ZA04CDH0427010303404</t>
  </si>
  <si>
    <t>每粒装0.32g×40粒/盒</t>
  </si>
  <si>
    <t>https://tps.ybj.hunan.gov.cn/tps-local/XMHXgroupYPCZ/M00/0A/33/rBIBUGrMi9CALoEaAAMHrWMS100700.png</t>
  </si>
  <si>
    <t>ZA04CDH0427011103404</t>
  </si>
  <si>
    <t>每粒装0.32g×45粒/盒</t>
  </si>
  <si>
    <t>https://tps.ybj.hunan.gov.cn/tps-local/XMHXgroupYPCZ/M00/0A/33/rBIBUGrMjASANLZhAAi_Ecyylco898.jpg</t>
  </si>
  <si>
    <t>ZA02AAH0439010103431</t>
  </si>
  <si>
    <t>藿香正气片</t>
  </si>
  <si>
    <t>药用PVC硬片,药品包装用铝箔</t>
  </si>
  <si>
    <t>国药准字Z22024079</t>
  </si>
  <si>
    <t>吉林省密之康药业有限责任公司</t>
  </si>
  <si>
    <t>https://tps.ybj.hunan.gov.cn/tps-local/XMHXgroupYPCZ/M00/0A/0B/rBIBUGrMa7CAQVtLAAX63E3OYpY496.jpg</t>
  </si>
  <si>
    <t>ZA02AAH0442010203070</t>
  </si>
  <si>
    <t>藿香正气丸(浓缩丸)</t>
  </si>
  <si>
    <t>每8丸相当于原生药3克×240丸/瓶</t>
  </si>
  <si>
    <t>国药准字Z41020024</t>
  </si>
  <si>
    <t>https://tps.ybj.hunan.gov.cn/tps-local/XMHXgroupYPCZ/M00/09/80/rBIBUGrJnMSAYv-4ACzyLF_Ftok689.png</t>
  </si>
  <si>
    <t>ZA09ABJ0136010103113</t>
  </si>
  <si>
    <t>健脾丸</t>
  </si>
  <si>
    <t>每丸重9克(10丸/板×3板/盒)</t>
  </si>
  <si>
    <t>每丸重9克(10丸/板×3板/盒)×30丸/盒</t>
  </si>
  <si>
    <t>药品包装用PTP铝箔和药用PVC硬片</t>
  </si>
  <si>
    <t>国药准字Z41021666</t>
  </si>
  <si>
    <t>千海始德堂(鹤壁)制药有限公司</t>
  </si>
  <si>
    <t>千海始德堂鹤壁制药有限公司</t>
  </si>
  <si>
    <t>https://tps.ybj.hunan.gov.cn/tps-local/XMHXgroupYPCZ/M00/08/E7/rBIBUGrHU7uAPld1AAarsBErYd4407.pdf</t>
  </si>
  <si>
    <t>ZA14AAJ0168030309198</t>
  </si>
  <si>
    <t>健胃消食片</t>
  </si>
  <si>
    <t>每片重0.5g</t>
  </si>
  <si>
    <t>每片重0.5g×60片/盒</t>
  </si>
  <si>
    <t>国药准字Z20063602</t>
  </si>
  <si>
    <t>https://tps.ybj.hunan.gov.cn/tps-local/XMHXgroupYPCZ/M00/0A/34/rBIBUGrMjReAI5brAAmH8izi7_o346.jpg</t>
  </si>
  <si>
    <t>ZA09DBJ0389020102251</t>
  </si>
  <si>
    <t>金匮肾气丸</t>
  </si>
  <si>
    <t>5g/袋</t>
  </si>
  <si>
    <t>5g/袋×10袋/盒</t>
  </si>
  <si>
    <t>国药准字Z20054466</t>
  </si>
  <si>
    <t>https://tps.ybj.hunan.gov.cn/tps-local/XMHXgroupYPCZ/M00/08/A7/rBIBUGrHB4aAA8STAAzYvZrWOys914.pdf</t>
  </si>
  <si>
    <t>ZA01AAJ0546010101874</t>
  </si>
  <si>
    <t>荆防颗粒</t>
  </si>
  <si>
    <t>每袋重15克</t>
  </si>
  <si>
    <t>每袋重15克×10袋/盒</t>
  </si>
  <si>
    <t>聚酯/镀铝聚酯/聚乙烯药品包装用复合膜</t>
  </si>
  <si>
    <t>国药准字Z42020133</t>
  </si>
  <si>
    <t>湖北午时药业股份有限公司</t>
  </si>
  <si>
    <t>https://tps.ybj.hunan.gov.cn/tps-local/XMHXgroupYPCZ/M00/09/59/rBIBUGrIpWqANppfAAJVUUr6oFE776.pdf</t>
  </si>
  <si>
    <t>ZG02BAJ0565010103905</t>
  </si>
  <si>
    <t>精制狗皮膏</t>
  </si>
  <si>
    <t>贴膏剂</t>
  </si>
  <si>
    <t>6.5cm×10cm</t>
  </si>
  <si>
    <t>6.5cm×10cm×4贴/盒</t>
  </si>
  <si>
    <t>聚酯/铝/聚乙烯药用复合膜袋包装</t>
  </si>
  <si>
    <t>国药准字Z15020906</t>
  </si>
  <si>
    <t>内蒙古科尔沁药业有限公司</t>
  </si>
  <si>
    <t>重庆希尔安药业有限公司</t>
  </si>
  <si>
    <t>陕西省</t>
  </si>
  <si>
    <t>https://tps.ybj.hunan.gov.cn/tps-local/XMHXgroupYPCZ/M00/08/DA/rBIBUGrHP9WAeMMbAASYFOdbhsU877.pdf</t>
  </si>
  <si>
    <t>ZG02BAJ0565010503905</t>
  </si>
  <si>
    <t>6.5cm×10cm×8贴/盒</t>
  </si>
  <si>
    <t>https://tps.ybj.hunan.gov.cn/tps-local/XMHXgroupYPCZ/M00/08/DB/rBIBUGrHQI-AHweaAAGQjh9leps378.pdf</t>
  </si>
  <si>
    <t>ZA06BBK0161020105325</t>
  </si>
  <si>
    <t>克咳片</t>
  </si>
  <si>
    <t>薄膜衣片</t>
  </si>
  <si>
    <t>每片重0.46g(相当于饮片1.19g)</t>
  </si>
  <si>
    <t>每片重0.46g(相当于饮片1.19g)×27片/盒</t>
  </si>
  <si>
    <t>国药准字Z20050040</t>
  </si>
  <si>
    <t>江西民济药业有限公司</t>
  </si>
  <si>
    <t>https://tps.ybj.hunan.gov.cn/tps-local/XMHXgroupYPCZ/M00/08/95/rBIBUGrG5C6AX8q7AAa4kAWHVes281.pdf</t>
  </si>
  <si>
    <t>ZA06BBK0161030105325</t>
  </si>
  <si>
    <t>每片重0.46g,相当于饮片1.19g</t>
  </si>
  <si>
    <t>每片重0.46g,相当于饮片1.19g×24片/盒</t>
  </si>
  <si>
    <t>https://tps.ybj.hunan.gov.cn/tps-local/XMHXgroupYPCZ/M00/0A/31/rBIBUGrMikmAFLaeAAbuk1Z4JTs246.jpg</t>
  </si>
  <si>
    <t>ZA06BBK0161040105325</t>
  </si>
  <si>
    <t>每片重0.46g(相当于饮片1.19g)×22片/盒</t>
  </si>
  <si>
    <t>https://tps.ybj.hunan.gov.cn/tps-local/XMHXgroupYPCZ/M00/0A/32/rBIBUGrMiy6AE1zJAAbk75CUPGs940.jpg</t>
  </si>
  <si>
    <t>ZA09CAL0259020603674</t>
  </si>
  <si>
    <t>六味地黄胶囊</t>
  </si>
  <si>
    <t>每粒装0.3g×30粒/盒</t>
  </si>
  <si>
    <t>国药准字Z19993017</t>
  </si>
  <si>
    <t>哈尔滨天地药业有限公司</t>
  </si>
  <si>
    <t>https://tps.ybj.hunan.gov.cn/tps-local/XMHXgroupYPCZ/M00/08/E1/rBIBUGrHSY-AQcuTAAMOJImMUE4269.jpg</t>
  </si>
  <si>
    <t>ZA09CAL0259020203674</t>
  </si>
  <si>
    <t>每粒装0.3g×45粒/盒</t>
  </si>
  <si>
    <t>https://tps.ybj.hunan.gov.cn/tps-local/XMHXgroupYPCZ/M00/08/E2/rBIBUGrHSl2AaNATAASJaBEvxvA786.jpg</t>
  </si>
  <si>
    <t>ZA09CAL0259010703674</t>
  </si>
  <si>
    <t>每粒装0.3g×72粒/盒</t>
  </si>
  <si>
    <t>https://tps.ybj.hunan.gov.cn/tps-local/XMHXgroupYPCZ/M00/08/E2/rBIBUGrHSu6AD_pVAALQCdGR3Wk652.jpg</t>
  </si>
  <si>
    <t>ZA09CAL0259011303674</t>
  </si>
  <si>
    <t>每粒装0.3g×108粒/盒</t>
  </si>
  <si>
    <t>https://tps.ybj.hunan.gov.cn/tps-local/XMHXgroupYPCZ/M00/08/E5/rBIBUGrHT1CAZwj0AASHRhtEeBc566.png</t>
  </si>
  <si>
    <t>ZA04CCL0299010703431</t>
  </si>
  <si>
    <t>龙胆泻肝丸</t>
  </si>
  <si>
    <t>6g/袋</t>
  </si>
  <si>
    <t>6g/袋×14袋/盒</t>
  </si>
  <si>
    <t>药品包装用复合膜。</t>
  </si>
  <si>
    <t>国药准字Z22024049</t>
  </si>
  <si>
    <t>https://tps.ybj.hunan.gov.cn/tps-local/XMHXgroupYPCZ/M00/0A/0B/rBIBUGrMa-iAOxC0ABZKM4QO3O0762.jpg</t>
  </si>
  <si>
    <t>ZA09CAM0042030105325</t>
  </si>
  <si>
    <t>麦味地黄口服液</t>
  </si>
  <si>
    <t>每支装10毫升</t>
  </si>
  <si>
    <t>每支装10毫升×60支/盒</t>
  </si>
  <si>
    <t>国药准字Z36020964</t>
  </si>
  <si>
    <t>https://tps.ybj.hunan.gov.cn/tps-local/XMHXgroupYPCZ/M00/08/94/rBIBUGrG4giAXSjgAATUESAs8uM917.png</t>
  </si>
  <si>
    <t>ZA12BAN0019010205014</t>
  </si>
  <si>
    <t>脑得生片</t>
  </si>
  <si>
    <t>每片重0.31g</t>
  </si>
  <si>
    <t>每片重0.31g×36片/盒</t>
  </si>
  <si>
    <t>聚氯乙烯固体药用硬片、药品包装用铝箔</t>
  </si>
  <si>
    <t>国药准字Z20003143</t>
  </si>
  <si>
    <t>怀化正好制药有限公司</t>
  </si>
  <si>
    <t>湖南三学药业有限公司</t>
  </si>
  <si>
    <t>https://tps.ybj.hunan.gov.cn/tps-local/XMHXgroupYPCZ/M00/08/75/rBIBUGrFkfeAFJHUAAL8rp1GEeU732.png</t>
  </si>
  <si>
    <t>ZA15BAN0108030203709</t>
  </si>
  <si>
    <t>牛黄降压片</t>
  </si>
  <si>
    <t>每片重0.5g(人工牛黄)</t>
  </si>
  <si>
    <t>每片重0.5g(人工牛黄)×10片/盒</t>
  </si>
  <si>
    <t>国药准字Z20020004</t>
  </si>
  <si>
    <t>哈药集团世一堂制药厂</t>
  </si>
  <si>
    <t>https://tps.ybj.hunan.gov.cn/tps-local/XMHXgroupYPCZ/M00/09/9E/rBIBUGrJ1paAD7v6AAlN0eGBZig978.pdf</t>
  </si>
  <si>
    <t>ZA04AAN0130010103431</t>
  </si>
  <si>
    <t>牛黄上清片</t>
  </si>
  <si>
    <t>无(人工牛黄)</t>
  </si>
  <si>
    <t>无(人工牛黄)×48片/盒</t>
  </si>
  <si>
    <t>国药准字Z22023988</t>
  </si>
  <si>
    <t>https://tps.ybj.hunan.gov.cn/tps-local/XMHXgroupYPCZ/M00/0A/09/rBIBUGrMajuAMql4ABGMr6wsPUg584.jpg</t>
  </si>
  <si>
    <t>ZA04AAN0132020103567</t>
  </si>
  <si>
    <t>牛黄上清丸</t>
  </si>
  <si>
    <t>每丸重6g人工牛黄</t>
  </si>
  <si>
    <t>每丸重6g人工牛黄×10丸/盒</t>
  </si>
  <si>
    <t>药用包装用铝箔,聚氯乙烯固体药用硬片包装</t>
  </si>
  <si>
    <t>国药准字Z22021453</t>
  </si>
  <si>
    <t>通化永基药业股份有限公司</t>
  </si>
  <si>
    <t>https://tps.ybj.hunan.gov.cn/tps-local/XMHXgroupYPCZ/M00/08/40/rBIBUGrDDG-ABmB7AAMMlU5rGyo585.jpg</t>
  </si>
  <si>
    <t>ZA04AAN0132010103918</t>
  </si>
  <si>
    <t>国药准字Z15020702</t>
  </si>
  <si>
    <t>https://tps.ybj.hunan.gov.cn/tps-local/XMHXgroupYPCZ/M00/08/D5/rBIBUGrHOzaARzfPAAjtkAgmfP8638.pdf</t>
  </si>
  <si>
    <t>ZA16DAP0017030102404</t>
  </si>
  <si>
    <t>盘龙七片</t>
  </si>
  <si>
    <t>每片重0.3g×28片/盒</t>
  </si>
  <si>
    <t>国药准字Z61020050</t>
  </si>
  <si>
    <t>陕西盘龙药业集团股份有限公司</t>
  </si>
  <si>
    <t>https://tps.ybj.hunan.gov.cn/tps-local/XMHXgroupYPCZ/M00/09/4A/rBIBUGrIkN2AVOoKAAk40yfpvwA693.pdf</t>
  </si>
  <si>
    <t>ZA16HAP0076030203860</t>
  </si>
  <si>
    <t>普乐安片</t>
  </si>
  <si>
    <t>片剂（薄膜衣）</t>
  </si>
  <si>
    <t>每片重0.57g(含油菜花粉0.5g)</t>
  </si>
  <si>
    <t>每片重0.57g(含油菜花粉0.5g)×60片/盒</t>
  </si>
  <si>
    <t>口服固体药用高密度聚乙烯瓶包装</t>
  </si>
  <si>
    <t>国药准字Z15021372</t>
  </si>
  <si>
    <t>包头中药有限责任公司</t>
  </si>
  <si>
    <t>https://tps.ybj.hunan.gov.cn/tps-local/XMHXgroupYPCZ/M00/08/9A/rBIBUGrG8fGAaak8AA3ewrCsmXI147.jpg</t>
  </si>
  <si>
    <t>ZA09CCQ0122010301864</t>
  </si>
  <si>
    <t>杞菊地黄口服液</t>
  </si>
  <si>
    <t>每支装10ml×30支/盒</t>
  </si>
  <si>
    <t>国药准字Z42020334</t>
  </si>
  <si>
    <t>湖北太子药业有限公司</t>
  </si>
  <si>
    <t>https://tps.ybj.hunan.gov.cn/tps-local/XMHXgroupYPCZ/M00/08/97/rBIBUGrG6YqAVUZcAAXyWzgKj4c444.pdf</t>
  </si>
  <si>
    <t>ZA16FAQ0172010603767</t>
  </si>
  <si>
    <t>前列安通胶囊</t>
  </si>
  <si>
    <t>每粒装0.4g×40粒/盒</t>
  </si>
  <si>
    <t>国药准字Z20090526</t>
  </si>
  <si>
    <t>https://tps.ybj.hunan.gov.cn/tps-local/XMHXgroupYPCZ/M00/08/08/rBIBUGq-TvGAey4AAAP3ciDQgyc910.pdf</t>
  </si>
  <si>
    <t>ZA06CAQ0269030103754</t>
  </si>
  <si>
    <t>芩暴红止咳颗粒</t>
  </si>
  <si>
    <t>每袋装4g,每1g相当于饮片2.6g</t>
  </si>
  <si>
    <t>每袋装4g,每1g相当于饮片2.6g×18袋/盒</t>
  </si>
  <si>
    <t>铝塑复合膜包装</t>
  </si>
  <si>
    <t>国药准字Z10970027</t>
  </si>
  <si>
    <t>黑龙江瑞格制药有限公司</t>
  </si>
  <si>
    <t>https://tps.ybj.hunan.gov.cn/tps-local/XMHXgroupYPCZ/M00/0A/1A/rBIBUGrMdkqAOoz4ACI0mnK2UzI019.pdf</t>
  </si>
  <si>
    <t>ZF03AAQ0369010404903</t>
  </si>
  <si>
    <t>清喉咽颗粒</t>
  </si>
  <si>
    <t>每袋装18g</t>
  </si>
  <si>
    <t>每袋装18g×10袋/盒</t>
  </si>
  <si>
    <t>双向拉伸聚丙烯/真空镀铝流延聚丙烯药用复合膜、袋</t>
  </si>
  <si>
    <t>国药准字Z43020055</t>
  </si>
  <si>
    <t>福寿堂制药有限公司</t>
  </si>
  <si>
    <t>河北省</t>
  </si>
  <si>
    <t>https://tps.ybj.hunan.gov.cn/tps-local/XMHXgroupYPCZ/M00/08/98/rBIBUGrG7SKAYBqQAAMeCX2TVKQ188.jpg</t>
  </si>
  <si>
    <t>ZF03AAQ0369010204441</t>
  </si>
  <si>
    <t>颗粒剂(无糖型)</t>
  </si>
  <si>
    <t>每袋装6g×6袋/盒</t>
  </si>
  <si>
    <t>铝塑复合膜</t>
  </si>
  <si>
    <t>国药准字Z34020059</t>
  </si>
  <si>
    <t>中峘本草制药有限公司</t>
  </si>
  <si>
    <t>芜湖辰优生物医药工程有限公司</t>
  </si>
  <si>
    <t>https://tps.ybj.hunan.gov.cn/tps-local/XMHXgroupYPCZ/M00/08/97/rBIBUGrG6pmATUCtAAfo6vfv72s981.jpg</t>
  </si>
  <si>
    <t>ZF03AAQ0369010104441</t>
  </si>
  <si>
    <t>每袋装6g×9袋/盒</t>
  </si>
  <si>
    <t>无</t>
  </si>
  <si>
    <t>https://tps.ybj.hunan.gov.cn/tps-local/XMHXgroupYPCZ/M00/08/97/rBIBUGrG7DWASjHhAAdAADOu134974.pdf</t>
  </si>
  <si>
    <t>ZA04BAQ0443020104714</t>
  </si>
  <si>
    <t>清热解毒口服液</t>
  </si>
  <si>
    <t>每支装10ml×6支/盒</t>
  </si>
  <si>
    <t>国药准字Z20053629</t>
  </si>
  <si>
    <t>https://tps.ybj.hunan.gov.cn/tps-local/XMHXgroupYPCZ/M00/08/1B/rBIBUGrASveAFawEAAYJwb2SV3s035.jpg</t>
  </si>
  <si>
    <t>ZA04BAQ0443020404714</t>
  </si>
  <si>
    <t>https://tps.ybj.hunan.gov.cn/tps-local/XMHXgroupYPCZ/M00/08/1B/rBIBUGrASyCAXFnlAAYPyQaNFx4387.jpg</t>
  </si>
  <si>
    <t>ZA04BAQ0443020304714</t>
  </si>
  <si>
    <t>每支装10ml×18支/盒</t>
  </si>
  <si>
    <t>https://tps.ybj.hunan.gov.cn/tps-local/XMHXgroupYPCZ/M00/08/1B/rBIBUGrASzOADVsIAAYPyQaNFx4865.jpg</t>
  </si>
  <si>
    <t>ZA04BAQ0443040102192</t>
  </si>
  <si>
    <t>每支装10ml×20支/盒</t>
  </si>
  <si>
    <t>国药准字Z51021517</t>
  </si>
  <si>
    <t>绵阳一康制药有限公司</t>
  </si>
  <si>
    <t>https://tps.ybj.hunan.gov.cn/tps-local/XMHXgroupYPCZ/M00/09/17/rBIBUGrIPzaAQDmUAAo_nZ4AWq8670.pdf</t>
  </si>
  <si>
    <t>ZG01AAS0084010503431</t>
  </si>
  <si>
    <t>三七伤药片</t>
  </si>
  <si>
    <t>无×54片/盒</t>
  </si>
  <si>
    <t>药用PVC硬片,药品包装用铝箔。</t>
  </si>
  <si>
    <t>国药准字Z22024052</t>
  </si>
  <si>
    <t>https://tps.ybj.hunan.gov.cn/tps-local/XMHXgroupYPCZ/M00/0A/08/rBIBUGrMaMiASjItAAe3xKDa1B8817.jpg</t>
  </si>
  <si>
    <t>ZG01AAS0084010803431</t>
  </si>
  <si>
    <t>无×45片/盒</t>
  </si>
  <si>
    <t>https://tps.ybj.hunan.gov.cn/tps-local/XMHXgroupYPCZ/M00/0A/08/rBIBUGrMaSqAEYIUAA0UXnfnhlY957.jpg</t>
  </si>
  <si>
    <t>ZA16CAS0382010301610</t>
  </si>
  <si>
    <t>麝香追风膏</t>
  </si>
  <si>
    <t>9.5cm×11.6cm</t>
  </si>
  <si>
    <t>9.5cm×11.6cm×18贴/盒</t>
  </si>
  <si>
    <t>铝塑复合袋包装</t>
  </si>
  <si>
    <t>国药准字Z32020207</t>
  </si>
  <si>
    <t>江苏百益制药有限公司</t>
  </si>
  <si>
    <t>湖北省</t>
  </si>
  <si>
    <t>https://tps.ybj.hunan.gov.cn/tps-local/XMHXgroupYPCZ/M00/08/12/rBIBUGq_jHaANTZ_ABD6_ZA2TUQ919.pdf</t>
  </si>
  <si>
    <t>高风险</t>
  </si>
  <si>
    <t>ZB01DAS0432020880945</t>
  </si>
  <si>
    <t>肾石通颗粒</t>
  </si>
  <si>
    <t>每袋装6g（无蔗糖）</t>
  </si>
  <si>
    <t>每袋装6g（无蔗糖）×18袋/盒</t>
  </si>
  <si>
    <t>药品包装用复合膜袋装</t>
  </si>
  <si>
    <t>国药准字Z36020506</t>
  </si>
  <si>
    <t>https://tps.ybj.hunan.gov.cn/tps-local/XMHXgroupYPCZ/M00/09/E3/rBIBUGrMJ6eAZbbAAAZSmH6pVWk886.pdf</t>
  </si>
  <si>
    <t>ZA09HAS0501020904714</t>
  </si>
  <si>
    <t>生脉饮</t>
  </si>
  <si>
    <t>国药准字Z20053628</t>
  </si>
  <si>
    <t>https://tps.ybj.hunan.gov.cn/tps-local/XMHXgroupYPCZ/M00/08/1B/rBIBUGrASkiAdoGkAAYQX8--Gwc658.pdf</t>
  </si>
  <si>
    <t>中成药全国第三批和首批接续集中带量采购</t>
  </si>
  <si>
    <t>监测目录</t>
  </si>
  <si>
    <t>ZA09GAS0502012401794</t>
  </si>
  <si>
    <t>生脉饮(党参方)</t>
  </si>
  <si>
    <t>聚氯乙烯/低密度聚乙烯液体药用复合硬片</t>
  </si>
  <si>
    <t>国药准字Z42020088</t>
  </si>
  <si>
    <t>湖北福广制药有限公司</t>
  </si>
  <si>
    <t>https://tps.ybj.hunan.gov.cn/tps-local/XMHXgroupYPCZ/M00/09/27/rBIBUGrIXWeAVjDAAAjP0h2R0nU273.jpg</t>
  </si>
  <si>
    <t>ZA09GAS0502011501794</t>
  </si>
  <si>
    <t>https://tps.ybj.hunan.gov.cn/tps-local/XMHXgroupYPCZ/M00/09/27/rBIBUGrIXfuAXvyJAAgX2Sob7yE975.jpg</t>
  </si>
  <si>
    <t>ZA09GAS0502012101794</t>
  </si>
  <si>
    <t>每支装10ml×22支/盒</t>
  </si>
  <si>
    <t>https://tps.ybj.hunan.gov.cn/tps-local/XMHXgroupYPCZ/M00/09/27/rBIBUGrIXiuARlzzAAh4PO4D400436.jpg</t>
  </si>
  <si>
    <t>ZA13BAS0699010103193</t>
  </si>
  <si>
    <t>舒肝健胃丸</t>
  </si>
  <si>
    <t>丸剂(水丸)</t>
  </si>
  <si>
    <t>每袋装12g</t>
  </si>
  <si>
    <t>每袋装12g×10袋/盒</t>
  </si>
  <si>
    <t>国药准字Z41021213</t>
  </si>
  <si>
    <t>乐氏同仁三门峡制药有限公司</t>
  </si>
  <si>
    <t>https://tps.ybj.hunan.gov.cn/tps-local/XMHXgroupYPCZ/M00/09/5F/rBIBUGrIqYOAJAzyAAhMUoMHX_o309.jpg</t>
  </si>
  <si>
    <t>ZA04CCS0714010203404</t>
  </si>
  <si>
    <t>舒肝益脾颗粒</t>
  </si>
  <si>
    <t>每袋装10g</t>
  </si>
  <si>
    <t>每袋装10g×10袋/盒</t>
  </si>
  <si>
    <t>药用复合膜包装</t>
  </si>
  <si>
    <t>国药准字Z20043529</t>
  </si>
  <si>
    <t>https://tps.ybj.hunan.gov.cn/tps-local/XMHXgroupYPCZ/M00/0A/39/rBIBUGrMkQ6AcHWWAAJoYeH1r4o225.png</t>
  </si>
  <si>
    <t>ZC01AAX0186020101220</t>
  </si>
  <si>
    <t>通关藤片(消癌平片)</t>
  </si>
  <si>
    <t>每片重0.31g×72片/盒</t>
  </si>
  <si>
    <t>国药准字Z20083077</t>
  </si>
  <si>
    <t>辽宁沃华康辰医药有限公司</t>
  </si>
  <si>
    <t>https://tps.ybj.hunan.gov.cn/tps-local/XMHXgroupYPCZ/M00/09/59/rBIBUGrIpVCAcdqzAAX6_RpPceY944.jpg</t>
  </si>
  <si>
    <t>ZA06AAT0247020181049</t>
  </si>
  <si>
    <t>通宣理肺丸</t>
  </si>
  <si>
    <t>丸剂(水蜜丸)</t>
  </si>
  <si>
    <t>每100丸重10克(7克/袋)</t>
  </si>
  <si>
    <t>每100丸重10克(7克/袋)×10袋/盒</t>
  </si>
  <si>
    <t>国药准字Z20194077</t>
  </si>
  <si>
    <t>https://tps.ybj.hunan.gov.cn/tps-local/XMHXgroupYPCZ/M00/0A/06/rBIBUGrMZ5eACogEAAbAKhkMg7A191.pdf</t>
  </si>
  <si>
    <t>ZA09ABX0146030100321</t>
  </si>
  <si>
    <t>香砂六君丸</t>
  </si>
  <si>
    <t>每袋装9克</t>
  </si>
  <si>
    <t>每袋装9克×10袋/盒</t>
  </si>
  <si>
    <t>国药准字Z44022056</t>
  </si>
  <si>
    <t>广东瑞洋制药有限公司</t>
  </si>
  <si>
    <t>https://tps.ybj.hunan.gov.cn/tps-local/XMHXgroupYPCZ/M00/08/22/rBIBUGrAi3GAVsVDAAjlaPk0ZEY052.jpg</t>
  </si>
  <si>
    <t>ZA05BAX0157010182379</t>
  </si>
  <si>
    <t>香砂养胃丸</t>
  </si>
  <si>
    <t>每8丸相当于饮片3g</t>
  </si>
  <si>
    <t>每8丸相当于饮片3g×200丸/盒</t>
  </si>
  <si>
    <t>口服固体药用塑料瓶包装</t>
  </si>
  <si>
    <t>国药准字Z20204078</t>
  </si>
  <si>
    <t>修正药业集团亳州制药有限公司</t>
  </si>
  <si>
    <t>https://tps.ybj.hunan.gov.cn/tps-local/XMHXgroupYPCZ/M00/09/17/rBIBUGrIP8uARes-AAj50Dzz_V0574.pdf</t>
  </si>
  <si>
    <t>ZH01AAX0196020102295</t>
  </si>
  <si>
    <t>消风止痒颗粒</t>
  </si>
  <si>
    <t>每袋装6g×12袋/盒</t>
  </si>
  <si>
    <t>国药准字Z20055433</t>
  </si>
  <si>
    <t>国药集团宜宾制药有限责任公司</t>
  </si>
  <si>
    <t>https://tps.ybj.hunan.gov.cn/tps-local/XMHXgroupYPCZ/M00/08/A2/rBIBUGrHAMiAVzgGAAeJ259thDY258.jpg</t>
  </si>
  <si>
    <t>ZA06BBX0214010102267</t>
  </si>
  <si>
    <t>消咳喘颗粒</t>
  </si>
  <si>
    <t>每袋装2g</t>
  </si>
  <si>
    <t>每袋装2g×9袋/盒</t>
  </si>
  <si>
    <t>国药准字Z10970049</t>
  </si>
  <si>
    <t>成都杨天万应制药有限公司</t>
  </si>
  <si>
    <t>山西省</t>
  </si>
  <si>
    <t>https://tps.ybj.hunan.gov.cn/tps-local/XMHXgroupYPCZ/M00/08/27/rBIBUGrAtx-AZ8qcAAgWwOV6ytA401.jpg</t>
  </si>
  <si>
    <t>ZA04BAX0297010200259</t>
  </si>
  <si>
    <t>消炎退热颗粒</t>
  </si>
  <si>
    <t>每袋装10g(相当于总药材10g)</t>
  </si>
  <si>
    <t>每袋装10g(相当于总药材10g)×10袋/盒</t>
  </si>
  <si>
    <t>复合膜袋包装</t>
  </si>
  <si>
    <t>国药准字Z44022016</t>
  </si>
  <si>
    <t>广东九连山药业有限公司</t>
  </si>
  <si>
    <t>https://tps.ybj.hunan.gov.cn/tps-local/XMHXgroupYPCZ/M00/08/DE/rBIBUGrHReqAYaXAABsNFz_C9u0654.pdf</t>
  </si>
  <si>
    <t>ZA01CAX0333020100159</t>
  </si>
  <si>
    <t>小柴胡颗粒</t>
  </si>
  <si>
    <t>每袋装4g(相当于饮片4.86g)(无蔗糖)</t>
  </si>
  <si>
    <t>每袋装4g(相当于饮片4.86g)(无蔗糖)×10袋/盒</t>
  </si>
  <si>
    <t>国药准字Z19983044</t>
  </si>
  <si>
    <t>广西鸿济药业集团有限公司</t>
  </si>
  <si>
    <t>https://tps.ybj.hunan.gov.cn/tps-local/XMHXgroupYPCZ/M00/08/B2/rBIBUGrHE5eACnOjAAQN_MhPuPE494.jpg</t>
  </si>
  <si>
    <t>ZA14AAX0455011005062</t>
  </si>
  <si>
    <t>小儿七星茶颗粒</t>
  </si>
  <si>
    <t>每袋装7g</t>
  </si>
  <si>
    <t>每袋装7g×10袋/盒</t>
  </si>
  <si>
    <t>国药准字Z45022248</t>
  </si>
  <si>
    <t>广西圣民制药有限公司</t>
  </si>
  <si>
    <t>https://tps.ybj.hunan.gov.cn/tps-local/XMHXgroupYPCZ/M00/09/AB/rBIBUGrJ4wmAAIzvAAXLNrRJBUw041.pdf</t>
  </si>
  <si>
    <t>ZA06AAX0575010203437</t>
  </si>
  <si>
    <t>小青龙颗粒</t>
  </si>
  <si>
    <t>每袋装13g</t>
  </si>
  <si>
    <t>每袋装13g×9袋/盒</t>
  </si>
  <si>
    <t>国药准字Z22023035</t>
  </si>
  <si>
    <t>吉林省尚城药业有限公司</t>
  </si>
  <si>
    <t>https://tps.ybj.hunan.gov.cn/tps-local/XMHXgroupYPCZ/M00/09/FA/rBIBUGrMUguAFHBcAA9H8JZ2y7I599.jpg</t>
  </si>
  <si>
    <t>ZA12FAX0622020103674</t>
  </si>
  <si>
    <t>心可宁胶囊</t>
  </si>
  <si>
    <t>每粒装0.4g(人工牛黄)</t>
  </si>
  <si>
    <t>每粒装0.4g(人工牛黄)×24粒/盒</t>
  </si>
  <si>
    <t>国药准字Z23020001</t>
  </si>
  <si>
    <t>https://tps.ybj.hunan.gov.cn/tps-local/XMHXgroupYPCZ/M00/08/E5/rBIBUGrHT9mASSxaAAZNk72Se-4747.png</t>
  </si>
  <si>
    <t>ZA12FAX0622020203674</t>
  </si>
  <si>
    <t>每粒装0.4g(人工牛黄)×32粒/盒</t>
  </si>
  <si>
    <t>https://tps.ybj.hunan.gov.cn/tps-local/XMHXgroupYPCZ/M00/08/E6/rBIBUGrHULaAd_WOAB0-ItHSOFI302.jpg</t>
  </si>
  <si>
    <t>ZA12JAX0722020103567</t>
  </si>
  <si>
    <t>醒脑再造丸</t>
  </si>
  <si>
    <t>每丸重9g</t>
  </si>
  <si>
    <t>每丸重9g×10丸/盒</t>
  </si>
  <si>
    <t>药品包装用铝箔,聚氯乙烯固体药用硬片包装</t>
  </si>
  <si>
    <t>国药准字Z22021457</t>
  </si>
  <si>
    <t>https://tps.ybj.hunan.gov.cn/tps-local/XMHXgroupYPCZ/M00/08/40/rBIBUGrDDCSADFYbAALPXKfbPKc655.jpg</t>
  </si>
  <si>
    <t>ZA04AAY0212020104663</t>
  </si>
  <si>
    <t>一清颗粒</t>
  </si>
  <si>
    <t>每袋装7.5g</t>
  </si>
  <si>
    <t>每袋装7.5g×10袋/盒</t>
  </si>
  <si>
    <t>药用复合膜袋</t>
  </si>
  <si>
    <t>国药准字Z20093583</t>
  </si>
  <si>
    <t>浙江前进药业有限公司</t>
  </si>
  <si>
    <t>https://tps.ybj.hunan.gov.cn/tps-local/XMHXgroupYPCZ/M00/09/12/rBIBUGrIOCSAC-lVAAi2XrpXRfY876.jpg</t>
  </si>
  <si>
    <t>ZA04CAY0499010805660</t>
  </si>
  <si>
    <t>银黄颗粒</t>
  </si>
  <si>
    <t>每袋装4g×20袋/盒</t>
  </si>
  <si>
    <t>国药准字Z20064396</t>
  </si>
  <si>
    <t>云南金柯制药有限公司</t>
  </si>
  <si>
    <t>https://tps.ybj.hunan.gov.cn/tps-local/XMHXgroupYPCZ/M00/08/D2/rBIBUGrHN72AbBAnAATU0MscJyg822.jpg</t>
  </si>
  <si>
    <t>ZA04CAY0499011105660</t>
  </si>
  <si>
    <t>https://tps.ybj.hunan.gov.cn/tps-local/XMHXgroupYPCZ/M00/08/D2/rBIBUGrHOFGAJAMvAAY7VxiLq1g529.jpg</t>
  </si>
  <si>
    <t>ZA04CAY0499020404134</t>
  </si>
  <si>
    <t>每袋装4g×9袋/盒</t>
  </si>
  <si>
    <t>国药准字Z37021097</t>
  </si>
  <si>
    <t>蓝耘智合生物科技有限责任公司</t>
  </si>
  <si>
    <t>https://tps.ybj.hunan.gov.cn/tps-local/XMHXgroupYPCZ/M00/09/E0/rBIBUGrMH9uAHQ9nAAbnroZwNdY498.pdf</t>
  </si>
  <si>
    <t>ZA04CAY0499010204134</t>
  </si>
  <si>
    <t>每袋装4g×12袋/盒</t>
  </si>
  <si>
    <t>https://tps.ybj.hunan.gov.cn/tps-local/XMHXgroupYPCZ/M00/09/E0/rBIBUGrMIPOAZJ0zACrIJqZov-Q564.png</t>
  </si>
  <si>
    <t>ZA01BAY0521010205062</t>
  </si>
  <si>
    <t>银翘解毒颗粒</t>
  </si>
  <si>
    <t>每袋装15g</t>
  </si>
  <si>
    <t>每袋装15g×10袋/盒</t>
  </si>
  <si>
    <t>国药准字Z45022249</t>
  </si>
  <si>
    <t>https://tps.ybj.hunan.gov.cn/tps-local/XMHXgroupYPCZ/M00/09/62/rBIBUGrIsECAQE4GAAU3ccCVrYE828.pdf</t>
  </si>
  <si>
    <t>ZA01BAY0521010805062</t>
  </si>
  <si>
    <t>每袋装15g×12袋/包</t>
  </si>
  <si>
    <t>聚酯/镀铝聚酯/聚乙烯药用包装用复合膜</t>
  </si>
  <si>
    <t>https://tps.ybj.hunan.gov.cn/tps-local/XMHXgroupYPCZ/M00/09/63/rBIBUGrIsiGAFBljAAYWIqDd3rY571.pdf</t>
  </si>
  <si>
    <t>ZA10AAZ0012010101460</t>
  </si>
  <si>
    <t>枣仁安神液</t>
  </si>
  <si>
    <t>每支装10毫升×12支/盒</t>
  </si>
  <si>
    <t>国药准字Z20064008</t>
  </si>
  <si>
    <t>江苏聚荣制药集团有限公司</t>
  </si>
  <si>
    <t>https://tps.ybj.hunan.gov.cn/tps-local/XMHXgroupYPCZ/M00/09/AD/rBIBUGrJ5gyARmziABBS39U4IGs587.pdf</t>
  </si>
  <si>
    <t>ZB01CAZ0296020206655</t>
  </si>
  <si>
    <t>痔疮胶囊</t>
  </si>
  <si>
    <t>每粒装0.35g×40粒/盒</t>
  </si>
  <si>
    <t>药用铝塑泡罩包装</t>
  </si>
  <si>
    <t>国药准字Z20080666</t>
  </si>
  <si>
    <t>吉林百琦药业有限公司</t>
  </si>
  <si>
    <t>https://tps.ybj.hunan.gov.cn/tps-local/XMHXgroupYPCZ/M00/08/DC/rBIBUGrHQvSATz7TAA8VifuLVMU567.jpg</t>
  </si>
  <si>
    <t>ZA12HAZ0399010103704</t>
  </si>
  <si>
    <t>逐瘀通脉胶囊</t>
  </si>
  <si>
    <t>每粒装0.2g</t>
  </si>
  <si>
    <t>每粒装0.2g×18粒/盒</t>
  </si>
  <si>
    <t>双铝包装</t>
  </si>
  <si>
    <t>国药准字Z20000138</t>
  </si>
  <si>
    <t>哈药集团三精千鹤制药有限公司</t>
  </si>
  <si>
    <t>https://tps.ybj.hunan.gov.cn/tps-local/XMHXgroupYPCZ/M00/09/1F/rBIBUGrITTGADGncAAw0V73hdkY133.pdf</t>
  </si>
  <si>
    <t>ZA16HAZ0439020102685</t>
  </si>
  <si>
    <t>壮腰健肾片</t>
  </si>
  <si>
    <t>每片重0.62g(相当于饮片3.96g)</t>
  </si>
  <si>
    <t>每片重0.62g(相当于饮片3.96g)×72片/盒</t>
  </si>
  <si>
    <t>药用铝箔/聚氯乙烯固体药用硬片包装。</t>
  </si>
  <si>
    <t>国药准字Z20063726</t>
  </si>
  <si>
    <t>河北百善药业有限公司</t>
  </si>
  <si>
    <t>https://tps.ybj.hunan.gov.cn/tps-local/XMHXgroupYPCZ/M00/09/25/rBIBUGrIVxGATaa5AAcy10XKAS4111.jpg</t>
  </si>
  <si>
    <t>ZA16HAZ0440010102569</t>
  </si>
  <si>
    <t>壮腰健肾丸</t>
  </si>
  <si>
    <t>5.6g</t>
  </si>
  <si>
    <t>5.6g×10丸/盒</t>
  </si>
  <si>
    <t>国药准字Z13021143</t>
  </si>
  <si>
    <t>https://tps.ybj.hunan.gov.cn/tps-local/XMHXgroupYPCZ/M00/08/D2/rBIBUGrHN9SAD1UyAALowMS_G3Q713.pdf</t>
  </si>
  <si>
    <t>ZA16HAZ0440011403431</t>
  </si>
  <si>
    <t>丸剂(浓缩水蜜丸)</t>
  </si>
  <si>
    <t>每18丸重3.5g(每1g相当于饮片1.86g),3.5g/袋</t>
  </si>
  <si>
    <t>每18丸重3.5g(每1g相当于饮片1.86g),3.5g/袋×10袋/盒</t>
  </si>
  <si>
    <t>聚酯/聚酯镀铝/聚乙烯药品包装用复合膜袋装</t>
  </si>
  <si>
    <t>国药准字Z22024053</t>
  </si>
  <si>
    <t>https://tps.ybj.hunan.gov.cn/tps-local/XMHXgroupYPCZ/M00/0A/10/rBIBUGrMb4qAMNBnAAhUlYPxx40021.jpg</t>
  </si>
  <si>
    <t>ZI03AAZ0523010305985</t>
  </si>
  <si>
    <t>祖卡木颗粒</t>
  </si>
  <si>
    <t>12g</t>
  </si>
  <si>
    <t>12g×12袋/盒</t>
  </si>
  <si>
    <t>聚酯/铝/聚乙烯药品包装用复合袋</t>
  </si>
  <si>
    <t>国药准字Z20063086</t>
  </si>
  <si>
    <t>新疆银朵兰药业股份有限公司</t>
  </si>
  <si>
    <t>新疆银朵兰维药股份有限公司</t>
  </si>
  <si>
    <t>https://tps.ybj.hunan.gov.cn/tps-local/XMHXgroupYPCZ/M00/08/3D/rBIBUGrDAqGAbcTkAAnAD8SmceU104.pdf</t>
  </si>
  <si>
    <t>ZG02BAT0120010100379</t>
  </si>
  <si>
    <t>田七跌打风湿软膏</t>
  </si>
  <si>
    <t>软膏剂</t>
  </si>
  <si>
    <t>每支装25克</t>
  </si>
  <si>
    <t>每支装25克×1支/盒</t>
  </si>
  <si>
    <t>药用软膏铝管</t>
  </si>
  <si>
    <t>国药准字Z44023807</t>
  </si>
  <si>
    <t>广州白云山医药集团股份有限公司白云山何济公制药厂</t>
  </si>
  <si>
    <t>https://tps.ybj.hunan.gov.cn/tps-local/XMHXgroupYPCZ/M00/08/10/rBIBUGq_Sk6AZ02ZAAKaM4T7d98004.png</t>
  </si>
  <si>
    <t>ZA04AAD0184010103421</t>
  </si>
  <si>
    <t>当归龙荟丸</t>
  </si>
  <si>
    <t>每袋6g(人工麝香)</t>
  </si>
  <si>
    <t>每袋6g(人工麝香)×6袋/盒</t>
  </si>
  <si>
    <t>国药准字Z22024968</t>
  </si>
  <si>
    <t>吉林省辉南长龙生化药业股份有限公司</t>
  </si>
  <si>
    <t>https://tps.ybj.hunan.gov.cn/tps-local/XMHXgroupYPCZ/M00/08/5E/rBIBUGrEWnSAH5WUAAciigCE51U888.jpg</t>
  </si>
  <si>
    <t>ZA09BAS0947020205014</t>
  </si>
  <si>
    <t>四物膏</t>
  </si>
  <si>
    <t>煎膏剂(膏滋)</t>
  </si>
  <si>
    <t>每瓶装250克</t>
  </si>
  <si>
    <t>每瓶装250克×3瓶/盒</t>
  </si>
  <si>
    <t>口服液体药用聚酯瓶</t>
  </si>
  <si>
    <t>国药准字Z20026271</t>
  </si>
  <si>
    <t>https://tps.ybj.hunan.gov.cn/tps-local/XMHXgroupYPCZ/M00/08/75/rBIBUGrFkA2AVi0mAEMP3xvgh0o551.jpg</t>
  </si>
  <si>
    <t>ZG02BAJ0756010204942</t>
  </si>
  <si>
    <t>椒七止痛凝胶贴膏</t>
  </si>
  <si>
    <t>每贴相当于饮片2.96g(10cm×14cm)(人工麝香)</t>
  </si>
  <si>
    <t>每贴相当于饮片2.96g(10cm×14cm)(人工麝香)×3贴/盒</t>
  </si>
  <si>
    <t>双向拉伸聚酯/铝箔/流延聚丙烯药品包装⽤复合膜袋</t>
  </si>
  <si>
    <t>国药准字Z20260002</t>
  </si>
  <si>
    <t>湖南九典制药股份有限公司</t>
  </si>
  <si>
    <t>https://tps.ybj.hunan.gov.cn/tps-local/XMHXgroupYPCZ/M00/09/AC/rBIBUGrJ5DqASbtFAApLMQos4dY265.jpg</t>
  </si>
  <si>
    <t>ZA12JAG0355010103553</t>
  </si>
  <si>
    <t>冠心安滴丸</t>
  </si>
  <si>
    <t>滴丸剂</t>
  </si>
  <si>
    <t>每袋装3g</t>
  </si>
  <si>
    <t>每袋装3g×6袋/盒</t>
  </si>
  <si>
    <t>国药准字Z20050492</t>
  </si>
  <si>
    <t>通化鸿宝药业有限公司</t>
  </si>
  <si>
    <t>https://tps.ybj.hunan.gov.cn/tps-local/XMHXgroupYPCZ/M00/08/96/rBIBUGrG5sOAISf1AAtgcHXQ8_c486.pdf</t>
  </si>
  <si>
    <t>ZA12JAG0355010203553</t>
  </si>
  <si>
    <t>每袋装3g×10袋/盒</t>
  </si>
  <si>
    <t>https://tps.ybj.hunan.gov.cn/tps-local/XMHXgroupYPCZ/M00/08/96/rBIBUGrG50SACnl4AAr1cIBNhhE203.pdf</t>
  </si>
  <si>
    <t>ZA10BAJ0046010104074</t>
  </si>
  <si>
    <t>加味灵芝菌片</t>
  </si>
  <si>
    <t>片剂(糖衣片)</t>
  </si>
  <si>
    <t>每片0.3g</t>
  </si>
  <si>
    <t>每片0.3g×48片/盒</t>
  </si>
  <si>
    <t>国药准字Z37021522</t>
  </si>
  <si>
    <t>莱阳司邦得制药有限公司</t>
  </si>
  <si>
    <t>https://tps.ybj.hunan.gov.cn/tps-local/XMHXgroupYPCZ/M00/08/9A/rBIBUGrG8fCAcQZXABSUqKtEvNI366.jpg</t>
  </si>
  <si>
    <t>ZA09EAJ0156020102801</t>
  </si>
  <si>
    <t>健身长春颗粒</t>
  </si>
  <si>
    <t>每袋重15g</t>
  </si>
  <si>
    <t>每袋重15g×10袋/盒</t>
  </si>
  <si>
    <t>国药准字Z20025775</t>
  </si>
  <si>
    <t>圣大(张家口)药业有限公司,康普药业股份有限公司</t>
  </si>
  <si>
    <t>河北宸寰生物科技有限公司</t>
  </si>
  <si>
    <t>https://tps.ybj.hunan.gov.cn/tps-local/XMHXgroupYPCZ/M00/08/C9/rBIBUGrHLPWAH8OwAAbBehbj17M624.pdf</t>
  </si>
  <si>
    <t>ZD04AAG0216010402082</t>
  </si>
  <si>
    <t>宫瘤清胶囊</t>
  </si>
  <si>
    <t>每粒装0.37g</t>
  </si>
  <si>
    <t>每粒装0.37g×12粒/盒</t>
  </si>
  <si>
    <t>药用铝箔/聚氯乙烯固体药用硬片</t>
  </si>
  <si>
    <t>国药准字Z10980032</t>
  </si>
  <si>
    <t>成都倍特得诺药业有限公司</t>
  </si>
  <si>
    <t>https://tps.ybj.hunan.gov.cn/tps-local/XMHXgroupYPCZ/M00/08/BF/rBIBUGrHI9uAWn_yABVEPIKjuJA804.jpg</t>
  </si>
  <si>
    <t>ZA04BAX0282010103284</t>
  </si>
  <si>
    <t>消炎胶囊</t>
  </si>
  <si>
    <t>每粒装0.5g</t>
  </si>
  <si>
    <t>每粒装0.5g×36粒/盒</t>
  </si>
  <si>
    <t>国药准字Z20060015</t>
  </si>
  <si>
    <t>https://tps.ybj.hunan.gov.cn/tps-local/XMHXgroupYPCZ/M00/08/D5/rBIBUGrHOvGAIOtOAAI-cculS6s669.jpg</t>
  </si>
  <si>
    <t>ZA06BBK0141010100335</t>
  </si>
  <si>
    <t>咳特灵颗粒</t>
  </si>
  <si>
    <t>每袋装10g×6袋/盒</t>
  </si>
  <si>
    <t>国药准字Z20027057</t>
  </si>
  <si>
    <t>广东康祺制药有限公司</t>
  </si>
  <si>
    <t>https://tps.ybj.hunan.gov.cn/tps-local/XMHXgroupYPCZ/M00/08/D6/rBIBUGrHPC2ATT4dAArpS_Fy90M977.pdf</t>
  </si>
  <si>
    <t>ZA10BAC0144020205853</t>
  </si>
  <si>
    <t>参芪五味子片</t>
  </si>
  <si>
    <t>每片心重0.25g(相当于饮片0.39g)</t>
  </si>
  <si>
    <t>每片心重0.25g(相当于饮片0.39g)×50片/瓶</t>
  </si>
  <si>
    <t>口服固体药用高密度聚乙烯瓶装</t>
  </si>
  <si>
    <t>国药准字Z62020288</t>
  </si>
  <si>
    <t>康县独一味生物制药有限公司</t>
  </si>
  <si>
    <t>https://tps.ybj.hunan.gov.cn/tps-local/XMHXgroupYPCZ/M00/08/E9/rBIBUGrHVkeAbHL6AAicQYunZ_o428.pdf</t>
  </si>
  <si>
    <t>ZA09GAX0225010103704</t>
  </si>
  <si>
    <t>消渴降糖胶囊</t>
  </si>
  <si>
    <t>每粒装0.3g(相当于原药材3g)</t>
  </si>
  <si>
    <t>每粒装0.3g(相当于原药材3g)×45粒/盒</t>
  </si>
  <si>
    <t>国药准字Z20083241</t>
  </si>
  <si>
    <t>https://tps.ybj.hunan.gov.cn/tps-local/XMHXgroupYPCZ/M00/09/21/rBIBUGrIT6-AYHhLABBEY8l8MhE027.pdf</t>
  </si>
  <si>
    <t>ZA04BAX0464010105509</t>
  </si>
  <si>
    <t>小儿清毒糖浆</t>
  </si>
  <si>
    <t>糖浆剂</t>
  </si>
  <si>
    <t>每瓶装100ml</t>
  </si>
  <si>
    <t>每瓶装100ml×1瓶/盒</t>
  </si>
  <si>
    <t>聚酯瓶</t>
  </si>
  <si>
    <t>国药准字Z20063610</t>
  </si>
  <si>
    <t>贵州神奇药业有限公司</t>
  </si>
  <si>
    <t>https://tps.ybj.hunan.gov.cn/tps-local/XMHXgroupYPCZ/M00/09/49/rBIBUGrIju2ACZGIAAxVrXn4p34472.jpg</t>
  </si>
  <si>
    <t>ZB01BAZ0074020103357</t>
  </si>
  <si>
    <t>珍石烧伤膏</t>
  </si>
  <si>
    <t>50g/支(每1g相当于饮片0.17g)</t>
  </si>
  <si>
    <t>50g/支(每1g相当于饮片0.17g)×1支/盒</t>
  </si>
  <si>
    <t>药用聚乙烯/铝/聚乙烯复合软膏管</t>
  </si>
  <si>
    <t>国药准字Z20020090</t>
  </si>
  <si>
    <t>吉林敖东药业集团延吉股份有限公司</t>
  </si>
  <si>
    <t>甘肃省</t>
  </si>
  <si>
    <t>https://tps.ybj.hunan.gov.cn/tps-local/XMHXgroupYPCZ/M00/09/49/rBIBUGrIj4OAMwxXABIgIAVfaAg344.jpg</t>
  </si>
  <si>
    <t>ZZ01AAY0011010105132</t>
  </si>
  <si>
    <t>咽喉宁喷雾剂</t>
  </si>
  <si>
    <t>喷雾剂</t>
  </si>
  <si>
    <t>每1ml相当于饮片0.3g,含余甘子0.15ml、薄荷脑1mg(每瓶装20ml)</t>
  </si>
  <si>
    <t>每1ml相当于饮片0.3g,含余甘子0.15ml、薄荷脑1mg(每瓶装20ml)×1瓶/盒</t>
  </si>
  <si>
    <t>外用液体药用高密度聚乙烯瓶</t>
  </si>
  <si>
    <t>国药准字B20020663</t>
  </si>
  <si>
    <t>https://tps.ybj.hunan.gov.cn/tps-local/XMHXgroupYPCZ/M00/09/64/rBIBUGrIsuKACBEQAAV7PMdeAzU703.pdf</t>
  </si>
  <si>
    <t>ZA09GAY0624020202803</t>
  </si>
  <si>
    <t>玉泉颗粒</t>
  </si>
  <si>
    <t>5g</t>
  </si>
  <si>
    <t>5g×12袋/盒</t>
  </si>
  <si>
    <t>聚酯/铝/聚乙烯药用复合膜袋装</t>
  </si>
  <si>
    <t>国药准字Z20026664</t>
  </si>
  <si>
    <t>北京同仁堂天然药物(唐山)有限公司</t>
  </si>
  <si>
    <t>北京同仁堂天然药物（唐山）有限公司</t>
  </si>
  <si>
    <t>https://tps.ybj.hunan.gov.cn/tps-local/XMHXgroupYPCZ/M00/09/9E/rBIBUGrJ1o6ABod3AAkf1wcZjG4488.pdf</t>
  </si>
  <si>
    <t>ZG02BAJ0756010304942</t>
  </si>
  <si>
    <t>每贴相当于饮片2.96g(10cm×14cm)(人工麝香)×2贴/盒</t>
  </si>
  <si>
    <t>https://tps.ybj.hunan.gov.cn/tps-local/XMHXgroupYPCZ/M00/09/A8/rBIBUGrJ4JKAcej0AApLMQos4dY563.jpg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</si>
</sst>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Times New Roman"/>
      <charset val="134"/>
    </font>
    <font>
      <sz val="20"/>
      <color rgb="FF00000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ps.ybj.hunan.gov.cn/tps-local/XMHXgroupYPCZ/M00/08/1B/rBIBUGrASkiAdoGkAAYQX8--Gwc6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25"/>
  <sheetViews>
    <sheetView tabSelected="1" workbookViewId="0">
      <selection activeCell="A2" sqref="A2:AK2"/>
    </sheetView>
  </sheetViews>
  <sheetFormatPr defaultColWidth="8.725" defaultRowHeight="13.5"/>
  <cols>
    <col min="1" max="1" width="4.54166666666667" customWidth="1"/>
    <col min="3" max="3" width="12" customWidth="1"/>
    <col min="4" max="4" width="5.63333333333333" customWidth="1"/>
    <col min="6" max="6" width="6.275" customWidth="1"/>
    <col min="8" max="8" width="3.275" style="1" customWidth="1"/>
    <col min="9" max="9" width="17.625" customWidth="1"/>
    <col min="12" max="23" width="6.81666666666667" style="1" customWidth="1"/>
    <col min="24" max="26" width="7.18333333333333" style="1" customWidth="1"/>
    <col min="27" max="27" width="7.09166666666667" customWidth="1"/>
    <col min="28" max="28" width="7" style="1" customWidth="1"/>
    <col min="29" max="29" width="8.725" style="1"/>
    <col min="30" max="31" width="6.90833333333333" style="1" customWidth="1"/>
    <col min="32" max="32" width="11.125" style="1"/>
    <col min="33" max="33" width="8.725" style="1"/>
    <col min="34" max="34" width="6.09166666666667" style="1" customWidth="1"/>
    <col min="35" max="36" width="8.725" style="1"/>
    <col min="37" max="37" width="6.18333333333333" style="1" customWidth="1"/>
    <col min="38" max="38" width="8.725" style="1"/>
  </cols>
  <sheetData>
    <row r="1" s="1" customFormat="1" ht="24" customHeight="1" spans="1:3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  <c r="Q1" s="4"/>
      <c r="R1" s="4"/>
      <c r="S1" s="5"/>
      <c r="T1" s="4"/>
      <c r="U1" s="4"/>
      <c r="V1" s="5"/>
      <c r="W1" s="5"/>
      <c r="X1" s="5"/>
      <c r="Y1" s="5"/>
      <c r="Z1" s="5"/>
      <c r="AA1" s="6"/>
      <c r="AB1" s="4"/>
      <c r="AC1" s="4"/>
      <c r="AD1" s="7"/>
      <c r="AE1" s="7"/>
      <c r="AF1" s="7"/>
    </row>
    <row r="2" s="1" customFormat="1" ht="43" customHeight="1" spans="1:3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ht="53" customHeight="1" spans="1:3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10" t="s">
        <v>31</v>
      </c>
      <c r="AE3" s="10" t="s">
        <v>32</v>
      </c>
      <c r="AF3" s="11" t="s">
        <v>33</v>
      </c>
      <c r="AG3" s="12" t="s">
        <v>34</v>
      </c>
      <c r="AH3" s="9" t="s">
        <v>35</v>
      </c>
      <c r="AI3" s="9" t="s">
        <v>36</v>
      </c>
      <c r="AJ3" s="9" t="s">
        <v>37</v>
      </c>
      <c r="AK3" s="9" t="s">
        <v>38</v>
      </c>
      <c r="AL3" s="13" t="s">
        <v>39</v>
      </c>
    </row>
    <row r="4" spans="1:38">
      <c r="A4" s="14">
        <v>1</v>
      </c>
      <c r="B4" s="15" t="s">
        <v>40</v>
      </c>
      <c r="C4" s="15" t="s">
        <v>41</v>
      </c>
      <c r="D4" s="15" t="s">
        <v>42</v>
      </c>
      <c r="E4" s="15" t="s">
        <v>43</v>
      </c>
      <c r="F4" s="15" t="s">
        <v>44</v>
      </c>
      <c r="G4" s="15" t="s">
        <v>45</v>
      </c>
      <c r="H4" s="14">
        <v>27</v>
      </c>
      <c r="I4" s="15" t="s">
        <v>46</v>
      </c>
      <c r="J4" s="15" t="s">
        <v>47</v>
      </c>
      <c r="K4" s="15" t="s">
        <v>47</v>
      </c>
      <c r="L4" s="14" t="s">
        <v>48</v>
      </c>
      <c r="M4" s="14">
        <v>27</v>
      </c>
      <c r="N4" s="14">
        <v>29.41</v>
      </c>
      <c r="O4" s="14">
        <v>1.2286</v>
      </c>
      <c r="P4" s="14" t="s">
        <v>49</v>
      </c>
      <c r="Q4" s="14">
        <v>27</v>
      </c>
      <c r="R4" s="14">
        <v>29.41</v>
      </c>
      <c r="S4" s="14">
        <v>1.2286</v>
      </c>
      <c r="T4" s="14" t="s">
        <v>50</v>
      </c>
      <c r="U4" s="14">
        <v>27</v>
      </c>
      <c r="V4" s="14">
        <v>29.41</v>
      </c>
      <c r="W4" s="14">
        <v>1.2286</v>
      </c>
      <c r="X4" s="14">
        <v>9</v>
      </c>
      <c r="Y4" s="14">
        <v>9</v>
      </c>
      <c r="Z4" s="14">
        <v>11.06</v>
      </c>
      <c r="AA4" s="15" t="s">
        <v>51</v>
      </c>
      <c r="AB4" s="14">
        <v>1.2286</v>
      </c>
      <c r="AC4" s="14">
        <v>29.41</v>
      </c>
      <c r="AD4" s="14">
        <v>9.95000000000004</v>
      </c>
      <c r="AE4" s="14">
        <v>7.96000000000003</v>
      </c>
      <c r="AF4" s="14">
        <v>1.1056</v>
      </c>
      <c r="AG4" s="14">
        <v>29.41</v>
      </c>
      <c r="AH4" s="14" t="s">
        <v>52</v>
      </c>
      <c r="AI4" s="14" t="s">
        <v>53</v>
      </c>
      <c r="AJ4" s="14" t="s">
        <v>54</v>
      </c>
      <c r="AK4" s="14" t="s">
        <v>55</v>
      </c>
      <c r="AL4" s="16"/>
    </row>
    <row r="5" spans="1:38">
      <c r="A5" s="14">
        <v>2</v>
      </c>
      <c r="B5" s="15" t="s">
        <v>56</v>
      </c>
      <c r="C5" s="15" t="s">
        <v>41</v>
      </c>
      <c r="D5" s="15" t="s">
        <v>42</v>
      </c>
      <c r="E5" s="15" t="s">
        <v>43</v>
      </c>
      <c r="F5" s="15" t="s">
        <v>57</v>
      </c>
      <c r="G5" s="15" t="s">
        <v>45</v>
      </c>
      <c r="H5" s="14">
        <v>45</v>
      </c>
      <c r="I5" s="15" t="s">
        <v>46</v>
      </c>
      <c r="J5" s="15" t="s">
        <v>47</v>
      </c>
      <c r="K5" s="15" t="s">
        <v>47</v>
      </c>
      <c r="L5" s="14" t="s">
        <v>48</v>
      </c>
      <c r="M5" s="14">
        <v>45</v>
      </c>
      <c r="N5" s="14">
        <v>48.11</v>
      </c>
      <c r="O5" s="14">
        <v>1.2286</v>
      </c>
      <c r="P5" s="14" t="s">
        <v>58</v>
      </c>
      <c r="Q5" s="14">
        <v>45</v>
      </c>
      <c r="R5" s="14">
        <v>49.75</v>
      </c>
      <c r="S5" s="14">
        <v>1.2705</v>
      </c>
      <c r="T5" s="14" t="s">
        <v>49</v>
      </c>
      <c r="U5" s="14">
        <v>45</v>
      </c>
      <c r="V5" s="14">
        <v>48.11</v>
      </c>
      <c r="W5" s="14">
        <v>1.2286</v>
      </c>
      <c r="X5" s="14">
        <v>9</v>
      </c>
      <c r="Y5" s="14">
        <v>9</v>
      </c>
      <c r="Z5" s="14">
        <v>11.06</v>
      </c>
      <c r="AA5" s="15" t="s">
        <v>59</v>
      </c>
      <c r="AB5" s="14">
        <v>1.2286</v>
      </c>
      <c r="AC5" s="14">
        <v>48.11</v>
      </c>
      <c r="AD5" s="14">
        <v>9.95000000000004</v>
      </c>
      <c r="AE5" s="14">
        <v>7.96000000000003</v>
      </c>
      <c r="AF5" s="14">
        <v>1.1056</v>
      </c>
      <c r="AG5" s="14">
        <v>48.11</v>
      </c>
      <c r="AH5" s="14" t="s">
        <v>52</v>
      </c>
      <c r="AI5" s="14" t="s">
        <v>53</v>
      </c>
      <c r="AJ5" s="14" t="s">
        <v>54</v>
      </c>
      <c r="AK5" s="14" t="s">
        <v>55</v>
      </c>
      <c r="AL5" s="16"/>
    </row>
    <row r="6" spans="1:38">
      <c r="A6" s="14">
        <v>3</v>
      </c>
      <c r="B6" s="15" t="s">
        <v>60</v>
      </c>
      <c r="C6" s="15" t="s">
        <v>61</v>
      </c>
      <c r="D6" s="15" t="s">
        <v>62</v>
      </c>
      <c r="E6" s="15" t="s">
        <v>63</v>
      </c>
      <c r="F6" s="15" t="s">
        <v>64</v>
      </c>
      <c r="G6" s="15" t="s">
        <v>65</v>
      </c>
      <c r="H6" s="14">
        <v>40</v>
      </c>
      <c r="I6" s="15" t="s">
        <v>66</v>
      </c>
      <c r="J6" s="15" t="s">
        <v>67</v>
      </c>
      <c r="K6" s="15" t="s">
        <v>67</v>
      </c>
      <c r="L6" s="14" t="s">
        <v>58</v>
      </c>
      <c r="M6" s="14">
        <v>40</v>
      </c>
      <c r="N6" s="14">
        <v>24.7</v>
      </c>
      <c r="O6" s="14">
        <v>0.7066</v>
      </c>
      <c r="P6" s="14" t="s">
        <v>50</v>
      </c>
      <c r="Q6" s="14">
        <v>40</v>
      </c>
      <c r="R6" s="14">
        <v>24.7</v>
      </c>
      <c r="S6" s="14">
        <v>0.7066</v>
      </c>
      <c r="T6" s="14" t="s">
        <v>48</v>
      </c>
      <c r="U6" s="14">
        <v>40</v>
      </c>
      <c r="V6" s="14">
        <v>24.7</v>
      </c>
      <c r="W6" s="14">
        <v>0.7066</v>
      </c>
      <c r="X6" s="14">
        <v>9</v>
      </c>
      <c r="Y6" s="14">
        <v>15</v>
      </c>
      <c r="Z6" s="14">
        <v>8.48</v>
      </c>
      <c r="AA6" s="15" t="s">
        <v>68</v>
      </c>
      <c r="AB6" s="14">
        <v>0.7066</v>
      </c>
      <c r="AC6" s="14">
        <v>24.7</v>
      </c>
      <c r="AD6" s="14">
        <v>8.03000000000001</v>
      </c>
      <c r="AE6" s="14">
        <v>6.42400000000001</v>
      </c>
      <c r="AF6" s="14">
        <v>0.62</v>
      </c>
      <c r="AG6" s="14">
        <v>24.7</v>
      </c>
      <c r="AH6" s="14" t="s">
        <v>52</v>
      </c>
      <c r="AI6" s="14" t="s">
        <v>53</v>
      </c>
      <c r="AJ6" s="14" t="s">
        <v>54</v>
      </c>
      <c r="AK6" s="14" t="s">
        <v>69</v>
      </c>
      <c r="AL6" s="16"/>
    </row>
    <row r="7" spans="1:38">
      <c r="A7" s="14">
        <v>4</v>
      </c>
      <c r="B7" s="15" t="s">
        <v>70</v>
      </c>
      <c r="C7" s="15" t="s">
        <v>71</v>
      </c>
      <c r="D7" s="15" t="s">
        <v>72</v>
      </c>
      <c r="E7" s="15" t="s">
        <v>73</v>
      </c>
      <c r="F7" s="15" t="s">
        <v>74</v>
      </c>
      <c r="G7" s="15" t="s">
        <v>75</v>
      </c>
      <c r="H7" s="14">
        <v>20</v>
      </c>
      <c r="I7" s="15" t="s">
        <v>76</v>
      </c>
      <c r="J7" s="15" t="s">
        <v>77</v>
      </c>
      <c r="K7" s="15" t="s">
        <v>77</v>
      </c>
      <c r="L7" s="14" t="s">
        <v>78</v>
      </c>
      <c r="M7" s="14">
        <v>20</v>
      </c>
      <c r="N7" s="14">
        <v>11.7</v>
      </c>
      <c r="O7" s="14">
        <v>0.585</v>
      </c>
      <c r="P7" s="14" t="s">
        <v>79</v>
      </c>
      <c r="Q7" s="14">
        <v>20</v>
      </c>
      <c r="R7" s="14">
        <v>11.7</v>
      </c>
      <c r="S7" s="14">
        <v>0.585</v>
      </c>
      <c r="T7" s="14" t="s">
        <v>80</v>
      </c>
      <c r="U7" s="14">
        <v>20</v>
      </c>
      <c r="V7" s="14">
        <v>11.7</v>
      </c>
      <c r="W7" s="14">
        <v>0.585</v>
      </c>
      <c r="X7" s="14">
        <v>3</v>
      </c>
      <c r="Y7" s="14">
        <v>4</v>
      </c>
      <c r="Z7" s="14">
        <v>2.05</v>
      </c>
      <c r="AA7" s="15" t="s">
        <v>81</v>
      </c>
      <c r="AB7" s="14">
        <v>0.585</v>
      </c>
      <c r="AC7" s="14">
        <v>11.7</v>
      </c>
      <c r="AD7" s="14">
        <v>4.9995</v>
      </c>
      <c r="AE7" s="14">
        <v>3.9996</v>
      </c>
      <c r="AF7" s="14">
        <v>0.585</v>
      </c>
      <c r="AG7" s="14">
        <v>11.7</v>
      </c>
      <c r="AH7" s="14" t="s">
        <v>52</v>
      </c>
      <c r="AI7" s="14" t="s">
        <v>53</v>
      </c>
      <c r="AJ7" s="14" t="s">
        <v>54</v>
      </c>
      <c r="AK7" s="14" t="s">
        <v>55</v>
      </c>
      <c r="AL7" s="16"/>
    </row>
    <row r="8" spans="1:38">
      <c r="A8" s="14">
        <v>5</v>
      </c>
      <c r="B8" s="15" t="s">
        <v>82</v>
      </c>
      <c r="C8" s="15" t="s">
        <v>83</v>
      </c>
      <c r="D8" s="15" t="s">
        <v>72</v>
      </c>
      <c r="E8" s="15" t="s">
        <v>84</v>
      </c>
      <c r="F8" s="15" t="s">
        <v>85</v>
      </c>
      <c r="G8" s="15" t="s">
        <v>86</v>
      </c>
      <c r="H8" s="14">
        <v>12</v>
      </c>
      <c r="I8" s="15" t="s">
        <v>87</v>
      </c>
      <c r="J8" s="15" t="s">
        <v>88</v>
      </c>
      <c r="K8" s="15" t="s">
        <v>88</v>
      </c>
      <c r="L8" s="14" t="s">
        <v>89</v>
      </c>
      <c r="M8" s="14">
        <v>12</v>
      </c>
      <c r="N8" s="14">
        <v>34.32</v>
      </c>
      <c r="O8" s="14">
        <v>2.86</v>
      </c>
      <c r="P8" s="14" t="s">
        <v>90</v>
      </c>
      <c r="Q8" s="14">
        <v>12</v>
      </c>
      <c r="R8" s="14">
        <v>34.32</v>
      </c>
      <c r="S8" s="14">
        <v>2.86</v>
      </c>
      <c r="T8" s="14" t="s">
        <v>91</v>
      </c>
      <c r="U8" s="14">
        <v>12</v>
      </c>
      <c r="V8" s="14">
        <v>34.32</v>
      </c>
      <c r="W8" s="14">
        <v>2.86</v>
      </c>
      <c r="X8" s="14">
        <v>2</v>
      </c>
      <c r="Y8" s="14">
        <v>6</v>
      </c>
      <c r="Z8" s="14">
        <v>11.44</v>
      </c>
      <c r="AA8" s="15" t="s">
        <v>92</v>
      </c>
      <c r="AB8" s="14">
        <v>2.86</v>
      </c>
      <c r="AC8" s="14">
        <v>34.32</v>
      </c>
      <c r="AD8" s="14"/>
      <c r="AE8" s="14"/>
      <c r="AF8" s="14">
        <v>2.86</v>
      </c>
      <c r="AG8" s="14">
        <v>34.32</v>
      </c>
      <c r="AH8" s="14" t="s">
        <v>52</v>
      </c>
      <c r="AI8" s="14" t="s">
        <v>53</v>
      </c>
      <c r="AJ8" s="14" t="s">
        <v>54</v>
      </c>
      <c r="AK8" s="14" t="s">
        <v>69</v>
      </c>
      <c r="AL8" s="16"/>
    </row>
    <row r="9" spans="1:38">
      <c r="A9" s="14">
        <v>6</v>
      </c>
      <c r="B9" s="15" t="s">
        <v>93</v>
      </c>
      <c r="C9" s="15" t="s">
        <v>94</v>
      </c>
      <c r="D9" s="15" t="s">
        <v>72</v>
      </c>
      <c r="E9" s="15" t="s">
        <v>95</v>
      </c>
      <c r="F9" s="15" t="s">
        <v>96</v>
      </c>
      <c r="G9" s="15" t="s">
        <v>97</v>
      </c>
      <c r="H9" s="14">
        <v>7</v>
      </c>
      <c r="I9" s="15" t="s">
        <v>98</v>
      </c>
      <c r="J9" s="15" t="s">
        <v>99</v>
      </c>
      <c r="K9" s="15" t="s">
        <v>99</v>
      </c>
      <c r="L9" s="14" t="s">
        <v>48</v>
      </c>
      <c r="M9" s="14">
        <v>7</v>
      </c>
      <c r="N9" s="14">
        <v>12.81</v>
      </c>
      <c r="O9" s="14">
        <v>1.83</v>
      </c>
      <c r="P9" s="14" t="s">
        <v>49</v>
      </c>
      <c r="Q9" s="14">
        <v>7</v>
      </c>
      <c r="R9" s="14">
        <v>12.81</v>
      </c>
      <c r="S9" s="14">
        <v>1.83</v>
      </c>
      <c r="T9" s="14" t="s">
        <v>100</v>
      </c>
      <c r="U9" s="14">
        <v>7</v>
      </c>
      <c r="V9" s="14">
        <v>12.81</v>
      </c>
      <c r="W9" s="14">
        <v>1.83</v>
      </c>
      <c r="X9" s="14">
        <v>2</v>
      </c>
      <c r="Y9" s="14">
        <v>2</v>
      </c>
      <c r="Z9" s="14">
        <v>3.66</v>
      </c>
      <c r="AA9" s="15" t="s">
        <v>101</v>
      </c>
      <c r="AB9" s="14">
        <v>1.83</v>
      </c>
      <c r="AC9" s="14">
        <v>12.81</v>
      </c>
      <c r="AD9" s="14">
        <v>3.66</v>
      </c>
      <c r="AE9" s="14">
        <v>2.928</v>
      </c>
      <c r="AF9" s="14">
        <v>1.83</v>
      </c>
      <c r="AG9" s="14">
        <v>12.81</v>
      </c>
      <c r="AH9" s="14" t="s">
        <v>52</v>
      </c>
      <c r="AI9" s="14" t="s">
        <v>53</v>
      </c>
      <c r="AJ9" s="14" t="s">
        <v>54</v>
      </c>
      <c r="AK9" s="14" t="s">
        <v>69</v>
      </c>
      <c r="AL9" s="16"/>
    </row>
    <row r="10" spans="1:38">
      <c r="A10" s="14">
        <v>7</v>
      </c>
      <c r="B10" s="15" t="s">
        <v>102</v>
      </c>
      <c r="C10" s="15" t="s">
        <v>103</v>
      </c>
      <c r="D10" s="15" t="s">
        <v>104</v>
      </c>
      <c r="E10" s="15" t="s">
        <v>105</v>
      </c>
      <c r="F10" s="15" t="s">
        <v>106</v>
      </c>
      <c r="G10" s="15" t="s">
        <v>107</v>
      </c>
      <c r="H10" s="14">
        <v>240</v>
      </c>
      <c r="I10" s="15" t="s">
        <v>108</v>
      </c>
      <c r="J10" s="15" t="s">
        <v>109</v>
      </c>
      <c r="K10" s="15" t="s">
        <v>110</v>
      </c>
      <c r="L10" s="14" t="s">
        <v>111</v>
      </c>
      <c r="M10" s="14">
        <v>240</v>
      </c>
      <c r="N10" s="14">
        <v>18.82</v>
      </c>
      <c r="O10" s="14">
        <v>0.0784</v>
      </c>
      <c r="P10" s="14" t="s">
        <v>112</v>
      </c>
      <c r="Q10" s="14">
        <v>240</v>
      </c>
      <c r="R10" s="14">
        <v>18.82</v>
      </c>
      <c r="S10" s="14">
        <v>0.0784</v>
      </c>
      <c r="T10" s="14" t="s">
        <v>49</v>
      </c>
      <c r="U10" s="14">
        <v>240</v>
      </c>
      <c r="V10" s="14">
        <v>18.82</v>
      </c>
      <c r="W10" s="14">
        <v>0.0784</v>
      </c>
      <c r="X10" s="14">
        <v>24</v>
      </c>
      <c r="Y10" s="14">
        <v>24</v>
      </c>
      <c r="Z10" s="14">
        <v>1.88</v>
      </c>
      <c r="AA10" s="15" t="s">
        <v>113</v>
      </c>
      <c r="AB10" s="14">
        <v>0.0784</v>
      </c>
      <c r="AC10" s="14">
        <v>18.82</v>
      </c>
      <c r="AD10" s="14">
        <v>6.297</v>
      </c>
      <c r="AE10" s="14">
        <v>5.0376</v>
      </c>
      <c r="AF10" s="14">
        <v>0.0784</v>
      </c>
      <c r="AG10" s="14">
        <v>18.82</v>
      </c>
      <c r="AH10" s="14" t="s">
        <v>52</v>
      </c>
      <c r="AI10" s="14" t="s">
        <v>53</v>
      </c>
      <c r="AJ10" s="14" t="s">
        <v>54</v>
      </c>
      <c r="AK10" s="14" t="s">
        <v>55</v>
      </c>
      <c r="AL10" s="16"/>
    </row>
    <row r="11" spans="1:38">
      <c r="A11" s="14">
        <v>8</v>
      </c>
      <c r="B11" s="15" t="s">
        <v>114</v>
      </c>
      <c r="C11" s="15" t="s">
        <v>115</v>
      </c>
      <c r="D11" s="15" t="s">
        <v>42</v>
      </c>
      <c r="E11" s="15" t="s">
        <v>116</v>
      </c>
      <c r="F11" s="15" t="s">
        <v>117</v>
      </c>
      <c r="G11" s="15" t="s">
        <v>65</v>
      </c>
      <c r="H11" s="14">
        <v>180</v>
      </c>
      <c r="I11" s="15" t="s">
        <v>118</v>
      </c>
      <c r="J11" s="15" t="s">
        <v>119</v>
      </c>
      <c r="K11" s="15" t="s">
        <v>120</v>
      </c>
      <c r="L11" s="14" t="s">
        <v>100</v>
      </c>
      <c r="M11" s="14">
        <v>180</v>
      </c>
      <c r="N11" s="14">
        <v>272.84</v>
      </c>
      <c r="O11" s="14">
        <v>1.8324</v>
      </c>
      <c r="P11" s="14" t="s">
        <v>49</v>
      </c>
      <c r="Q11" s="14">
        <v>180</v>
      </c>
      <c r="R11" s="14">
        <v>272.84</v>
      </c>
      <c r="S11" s="14">
        <v>1.8324</v>
      </c>
      <c r="T11" s="14" t="s">
        <v>121</v>
      </c>
      <c r="U11" s="14">
        <v>180</v>
      </c>
      <c r="V11" s="14">
        <v>272.84</v>
      </c>
      <c r="W11" s="14">
        <v>1.8324</v>
      </c>
      <c r="X11" s="14">
        <v>8</v>
      </c>
      <c r="Y11" s="14">
        <v>12</v>
      </c>
      <c r="Z11" s="14">
        <v>18.32</v>
      </c>
      <c r="AA11" s="15" t="s">
        <v>122</v>
      </c>
      <c r="AB11" s="14">
        <v>1.8324</v>
      </c>
      <c r="AC11" s="14">
        <v>272.85</v>
      </c>
      <c r="AD11" s="14">
        <v>3.40083333333333</v>
      </c>
      <c r="AE11" s="14">
        <v>2.72066666666666</v>
      </c>
      <c r="AF11" s="14">
        <v>1.6425</v>
      </c>
      <c r="AG11" s="14">
        <v>272.85</v>
      </c>
      <c r="AH11" s="14" t="s">
        <v>123</v>
      </c>
      <c r="AI11" s="14" t="s">
        <v>53</v>
      </c>
      <c r="AJ11" s="14" t="s">
        <v>54</v>
      </c>
      <c r="AK11" s="14" t="s">
        <v>69</v>
      </c>
      <c r="AL11" s="16"/>
    </row>
    <row r="12" spans="1:38">
      <c r="A12" s="14">
        <v>9</v>
      </c>
      <c r="B12" s="15" t="s">
        <v>124</v>
      </c>
      <c r="C12" s="15" t="s">
        <v>125</v>
      </c>
      <c r="D12" s="15" t="s">
        <v>126</v>
      </c>
      <c r="E12" s="15" t="s">
        <v>127</v>
      </c>
      <c r="F12" s="15" t="s">
        <v>128</v>
      </c>
      <c r="G12" s="15" t="s">
        <v>129</v>
      </c>
      <c r="H12" s="14">
        <v>7</v>
      </c>
      <c r="I12" s="15" t="s">
        <v>130</v>
      </c>
      <c r="J12" s="15" t="s">
        <v>131</v>
      </c>
      <c r="K12" s="15" t="s">
        <v>131</v>
      </c>
      <c r="L12" s="14" t="s">
        <v>58</v>
      </c>
      <c r="M12" s="14">
        <v>7</v>
      </c>
      <c r="N12" s="14">
        <v>81.08</v>
      </c>
      <c r="O12" s="14">
        <v>11.5829</v>
      </c>
      <c r="P12" s="14" t="s">
        <v>50</v>
      </c>
      <c r="Q12" s="14">
        <v>7</v>
      </c>
      <c r="R12" s="14">
        <v>81.08</v>
      </c>
      <c r="S12" s="14">
        <v>11.5829</v>
      </c>
      <c r="T12" s="14" t="s">
        <v>48</v>
      </c>
      <c r="U12" s="14">
        <v>7</v>
      </c>
      <c r="V12" s="14">
        <v>81.08</v>
      </c>
      <c r="W12" s="14">
        <v>11.5829</v>
      </c>
      <c r="X12" s="14">
        <v>3</v>
      </c>
      <c r="Y12" s="14">
        <v>3</v>
      </c>
      <c r="Z12" s="14">
        <v>34.75</v>
      </c>
      <c r="AA12" s="15" t="s">
        <v>132</v>
      </c>
      <c r="AB12" s="14">
        <v>11.5833</v>
      </c>
      <c r="AC12" s="14">
        <v>81.08</v>
      </c>
      <c r="AD12" s="14"/>
      <c r="AE12" s="14"/>
      <c r="AF12" s="14">
        <v>11.5833</v>
      </c>
      <c r="AG12" s="14">
        <v>81.08</v>
      </c>
      <c r="AH12" s="14" t="s">
        <v>52</v>
      </c>
      <c r="AI12" s="14" t="s">
        <v>53</v>
      </c>
      <c r="AJ12" s="14" t="s">
        <v>54</v>
      </c>
      <c r="AK12" s="14" t="s">
        <v>69</v>
      </c>
      <c r="AL12" s="16"/>
    </row>
    <row r="13" spans="1:38">
      <c r="A13" s="14">
        <v>10</v>
      </c>
      <c r="B13" s="15" t="s">
        <v>133</v>
      </c>
      <c r="C13" s="15" t="s">
        <v>134</v>
      </c>
      <c r="D13" s="15" t="s">
        <v>135</v>
      </c>
      <c r="E13" s="15" t="s">
        <v>136</v>
      </c>
      <c r="F13" s="15" t="s">
        <v>137</v>
      </c>
      <c r="G13" s="15" t="s">
        <v>138</v>
      </c>
      <c r="H13" s="14">
        <v>10</v>
      </c>
      <c r="I13" s="15" t="s">
        <v>139</v>
      </c>
      <c r="J13" s="15" t="s">
        <v>140</v>
      </c>
      <c r="K13" s="15" t="s">
        <v>140</v>
      </c>
      <c r="L13" s="14" t="s">
        <v>111</v>
      </c>
      <c r="M13" s="14">
        <v>10</v>
      </c>
      <c r="N13" s="14">
        <v>47.6</v>
      </c>
      <c r="O13" s="14">
        <v>4.76</v>
      </c>
      <c r="P13" s="14" t="s">
        <v>91</v>
      </c>
      <c r="Q13" s="14">
        <v>10</v>
      </c>
      <c r="R13" s="14">
        <v>47.6</v>
      </c>
      <c r="S13" s="14">
        <v>4.76</v>
      </c>
      <c r="T13" s="14" t="s">
        <v>49</v>
      </c>
      <c r="U13" s="14">
        <v>10</v>
      </c>
      <c r="V13" s="14">
        <v>47.6</v>
      </c>
      <c r="W13" s="14">
        <v>4.76</v>
      </c>
      <c r="X13" s="14">
        <v>2</v>
      </c>
      <c r="Y13" s="14">
        <v>2</v>
      </c>
      <c r="Z13" s="14">
        <v>9.52</v>
      </c>
      <c r="AA13" s="15" t="s">
        <v>141</v>
      </c>
      <c r="AB13" s="14">
        <v>4.76</v>
      </c>
      <c r="AC13" s="14">
        <v>47.6</v>
      </c>
      <c r="AD13" s="14">
        <v>9.858</v>
      </c>
      <c r="AE13" s="14">
        <v>7.8864</v>
      </c>
      <c r="AF13" s="14">
        <v>3.9432</v>
      </c>
      <c r="AG13" s="14">
        <v>39.43</v>
      </c>
      <c r="AH13" s="14" t="s">
        <v>52</v>
      </c>
      <c r="AI13" s="14" t="s">
        <v>53</v>
      </c>
      <c r="AJ13" s="14" t="s">
        <v>54</v>
      </c>
      <c r="AK13" s="14" t="s">
        <v>69</v>
      </c>
      <c r="AL13" s="16"/>
    </row>
    <row r="14" spans="1:38">
      <c r="A14" s="14">
        <v>11</v>
      </c>
      <c r="B14" s="15" t="s">
        <v>142</v>
      </c>
      <c r="C14" s="15" t="s">
        <v>143</v>
      </c>
      <c r="D14" s="15" t="s">
        <v>144</v>
      </c>
      <c r="E14" s="15" t="s">
        <v>145</v>
      </c>
      <c r="F14" s="15" t="s">
        <v>146</v>
      </c>
      <c r="G14" s="15" t="s">
        <v>147</v>
      </c>
      <c r="H14" s="14">
        <v>60</v>
      </c>
      <c r="I14" s="15" t="s">
        <v>148</v>
      </c>
      <c r="J14" s="15" t="s">
        <v>109</v>
      </c>
      <c r="K14" s="15" t="s">
        <v>110</v>
      </c>
      <c r="L14" s="14" t="s">
        <v>58</v>
      </c>
      <c r="M14" s="14">
        <v>60</v>
      </c>
      <c r="N14" s="14">
        <v>46.68</v>
      </c>
      <c r="O14" s="14">
        <v>0.9035</v>
      </c>
      <c r="P14" s="14" t="s">
        <v>149</v>
      </c>
      <c r="Q14" s="14">
        <v>60</v>
      </c>
      <c r="R14" s="14">
        <v>46.68</v>
      </c>
      <c r="S14" s="14">
        <v>0.9035</v>
      </c>
      <c r="T14" s="14" t="s">
        <v>150</v>
      </c>
      <c r="U14" s="14">
        <v>60</v>
      </c>
      <c r="V14" s="14">
        <v>46.68</v>
      </c>
      <c r="W14" s="14">
        <v>0.9035</v>
      </c>
      <c r="X14" s="14">
        <v>6</v>
      </c>
      <c r="Y14" s="14">
        <v>15</v>
      </c>
      <c r="Z14" s="14">
        <v>9.49</v>
      </c>
      <c r="AA14" s="15" t="s">
        <v>151</v>
      </c>
      <c r="AB14" s="14">
        <v>0.9035</v>
      </c>
      <c r="AC14" s="14">
        <v>46.68</v>
      </c>
      <c r="AD14" s="14">
        <v>8.379</v>
      </c>
      <c r="AE14" s="14">
        <v>6.7032</v>
      </c>
      <c r="AF14" s="14">
        <v>0.798</v>
      </c>
      <c r="AG14" s="14">
        <v>46.68</v>
      </c>
      <c r="AH14" s="14" t="s">
        <v>52</v>
      </c>
      <c r="AI14" s="14" t="s">
        <v>53</v>
      </c>
      <c r="AJ14" s="14" t="s">
        <v>54</v>
      </c>
      <c r="AK14" s="14" t="s">
        <v>69</v>
      </c>
      <c r="AL14" s="16"/>
    </row>
    <row r="15" spans="1:38">
      <c r="A15" s="14">
        <v>12</v>
      </c>
      <c r="B15" s="15" t="s">
        <v>152</v>
      </c>
      <c r="C15" s="15" t="s">
        <v>153</v>
      </c>
      <c r="D15" s="15" t="s">
        <v>154</v>
      </c>
      <c r="E15" s="15" t="s">
        <v>155</v>
      </c>
      <c r="F15" s="15" t="s">
        <v>156</v>
      </c>
      <c r="G15" s="15" t="s">
        <v>157</v>
      </c>
      <c r="H15" s="14">
        <v>10</v>
      </c>
      <c r="I15" s="15" t="s">
        <v>158</v>
      </c>
      <c r="J15" s="15" t="s">
        <v>140</v>
      </c>
      <c r="K15" s="15" t="s">
        <v>140</v>
      </c>
      <c r="L15" s="14" t="s">
        <v>58</v>
      </c>
      <c r="M15" s="14">
        <v>10</v>
      </c>
      <c r="N15" s="14">
        <v>25</v>
      </c>
      <c r="O15" s="14">
        <v>2.5</v>
      </c>
      <c r="P15" s="14" t="s">
        <v>49</v>
      </c>
      <c r="Q15" s="14">
        <v>10</v>
      </c>
      <c r="R15" s="14">
        <v>25</v>
      </c>
      <c r="S15" s="14">
        <v>2.5</v>
      </c>
      <c r="T15" s="14" t="s">
        <v>111</v>
      </c>
      <c r="U15" s="14">
        <v>10</v>
      </c>
      <c r="V15" s="14">
        <v>25</v>
      </c>
      <c r="W15" s="14">
        <v>2.5</v>
      </c>
      <c r="X15" s="14">
        <v>2</v>
      </c>
      <c r="Y15" s="14">
        <v>2</v>
      </c>
      <c r="Z15" s="14">
        <v>5</v>
      </c>
      <c r="AA15" s="15" t="s">
        <v>159</v>
      </c>
      <c r="AB15" s="14">
        <v>2.5</v>
      </c>
      <c r="AC15" s="14">
        <v>25</v>
      </c>
      <c r="AD15" s="14">
        <v>8.45666666666666</v>
      </c>
      <c r="AE15" s="14">
        <v>6.76533333333333</v>
      </c>
      <c r="AF15" s="14">
        <v>2.5</v>
      </c>
      <c r="AG15" s="14">
        <v>25</v>
      </c>
      <c r="AH15" s="14" t="s">
        <v>123</v>
      </c>
      <c r="AI15" s="14" t="s">
        <v>53</v>
      </c>
      <c r="AJ15" s="14" t="s">
        <v>54</v>
      </c>
      <c r="AK15" s="14" t="s">
        <v>55</v>
      </c>
      <c r="AL15" s="16"/>
    </row>
    <row r="16" spans="1:38">
      <c r="A16" s="14">
        <v>13</v>
      </c>
      <c r="B16" s="15" t="s">
        <v>160</v>
      </c>
      <c r="C16" s="15" t="s">
        <v>153</v>
      </c>
      <c r="D16" s="15" t="s">
        <v>161</v>
      </c>
      <c r="E16" s="15" t="s">
        <v>162</v>
      </c>
      <c r="F16" s="15" t="s">
        <v>163</v>
      </c>
      <c r="G16" s="15" t="s">
        <v>86</v>
      </c>
      <c r="H16" s="14">
        <v>10</v>
      </c>
      <c r="I16" s="15" t="s">
        <v>164</v>
      </c>
      <c r="J16" s="15" t="s">
        <v>165</v>
      </c>
      <c r="K16" s="15" t="s">
        <v>165</v>
      </c>
      <c r="L16" s="14" t="s">
        <v>48</v>
      </c>
      <c r="M16" s="14">
        <v>10</v>
      </c>
      <c r="N16" s="14">
        <v>22.49</v>
      </c>
      <c r="O16" s="14">
        <v>2.249</v>
      </c>
      <c r="P16" s="14" t="s">
        <v>111</v>
      </c>
      <c r="Q16" s="14">
        <v>10</v>
      </c>
      <c r="R16" s="14">
        <v>24.99</v>
      </c>
      <c r="S16" s="14">
        <v>2.499</v>
      </c>
      <c r="T16" s="14" t="s">
        <v>89</v>
      </c>
      <c r="U16" s="14">
        <v>10</v>
      </c>
      <c r="V16" s="14">
        <v>22.49</v>
      </c>
      <c r="W16" s="14">
        <v>2.249</v>
      </c>
      <c r="X16" s="14">
        <v>2</v>
      </c>
      <c r="Y16" s="14">
        <v>2</v>
      </c>
      <c r="Z16" s="14">
        <v>4.5</v>
      </c>
      <c r="AA16" s="15" t="s">
        <v>166</v>
      </c>
      <c r="AB16" s="14">
        <v>2.249</v>
      </c>
      <c r="AC16" s="14">
        <v>22.49</v>
      </c>
      <c r="AD16" s="14">
        <v>8.45666666666666</v>
      </c>
      <c r="AE16" s="14">
        <v>6.76533333333333</v>
      </c>
      <c r="AF16" s="14">
        <v>2.249</v>
      </c>
      <c r="AG16" s="14">
        <v>22.49</v>
      </c>
      <c r="AH16" s="14" t="s">
        <v>123</v>
      </c>
      <c r="AI16" s="14" t="s">
        <v>53</v>
      </c>
      <c r="AJ16" s="14" t="s">
        <v>54</v>
      </c>
      <c r="AK16" s="14" t="s">
        <v>55</v>
      </c>
      <c r="AL16" s="16"/>
    </row>
    <row r="17" spans="1:38">
      <c r="A17" s="14">
        <v>14</v>
      </c>
      <c r="B17" s="15" t="s">
        <v>167</v>
      </c>
      <c r="C17" s="15" t="s">
        <v>168</v>
      </c>
      <c r="D17" s="15" t="s">
        <v>72</v>
      </c>
      <c r="E17" s="15" t="s">
        <v>84</v>
      </c>
      <c r="F17" s="15" t="s">
        <v>169</v>
      </c>
      <c r="G17" s="15" t="s">
        <v>170</v>
      </c>
      <c r="H17" s="14">
        <v>8</v>
      </c>
      <c r="I17" s="15" t="s">
        <v>171</v>
      </c>
      <c r="J17" s="15" t="s">
        <v>172</v>
      </c>
      <c r="K17" s="15" t="s">
        <v>172</v>
      </c>
      <c r="L17" s="14" t="s">
        <v>58</v>
      </c>
      <c r="M17" s="14">
        <v>8</v>
      </c>
      <c r="N17" s="14">
        <v>14.51</v>
      </c>
      <c r="O17" s="14">
        <v>1.8138</v>
      </c>
      <c r="P17" s="14" t="s">
        <v>89</v>
      </c>
      <c r="Q17" s="14">
        <v>8</v>
      </c>
      <c r="R17" s="14">
        <v>14.51</v>
      </c>
      <c r="S17" s="14">
        <v>1.8138</v>
      </c>
      <c r="T17" s="14" t="s">
        <v>48</v>
      </c>
      <c r="U17" s="14">
        <v>8</v>
      </c>
      <c r="V17" s="14">
        <v>14.51</v>
      </c>
      <c r="W17" s="14">
        <v>1.8138</v>
      </c>
      <c r="X17" s="14">
        <v>2</v>
      </c>
      <c r="Y17" s="14">
        <v>2</v>
      </c>
      <c r="Z17" s="14">
        <v>3.63</v>
      </c>
      <c r="AA17" s="15" t="s">
        <v>173</v>
      </c>
      <c r="AB17" s="14">
        <v>1.8133</v>
      </c>
      <c r="AC17" s="14">
        <v>14.51</v>
      </c>
      <c r="AD17" s="14">
        <v>3.62666666666666</v>
      </c>
      <c r="AE17" s="14">
        <v>2.90133333333333</v>
      </c>
      <c r="AF17" s="14">
        <v>1.8133</v>
      </c>
      <c r="AG17" s="14">
        <v>14.51</v>
      </c>
      <c r="AH17" s="14" t="s">
        <v>52</v>
      </c>
      <c r="AI17" s="14" t="s">
        <v>53</v>
      </c>
      <c r="AJ17" s="14" t="s">
        <v>54</v>
      </c>
      <c r="AK17" s="14" t="s">
        <v>69</v>
      </c>
      <c r="AL17" s="16"/>
    </row>
    <row r="18" spans="1:38">
      <c r="A18" s="14">
        <v>15</v>
      </c>
      <c r="B18" s="15" t="s">
        <v>174</v>
      </c>
      <c r="C18" s="15" t="s">
        <v>175</v>
      </c>
      <c r="D18" s="15" t="s">
        <v>176</v>
      </c>
      <c r="E18" s="15" t="s">
        <v>177</v>
      </c>
      <c r="F18" s="15" t="s">
        <v>178</v>
      </c>
      <c r="G18" s="15" t="s">
        <v>179</v>
      </c>
      <c r="H18" s="14">
        <v>48</v>
      </c>
      <c r="I18" s="15" t="s">
        <v>180</v>
      </c>
      <c r="J18" s="15" t="s">
        <v>181</v>
      </c>
      <c r="K18" s="15" t="s">
        <v>181</v>
      </c>
      <c r="L18" s="14" t="s">
        <v>58</v>
      </c>
      <c r="M18" s="14">
        <v>48</v>
      </c>
      <c r="N18" s="14">
        <v>10.06</v>
      </c>
      <c r="O18" s="14">
        <v>0.2414</v>
      </c>
      <c r="P18" s="14" t="s">
        <v>182</v>
      </c>
      <c r="Q18" s="14">
        <v>48</v>
      </c>
      <c r="R18" s="14">
        <v>10.06</v>
      </c>
      <c r="S18" s="14">
        <v>0.2414</v>
      </c>
      <c r="T18" s="14" t="s">
        <v>183</v>
      </c>
      <c r="U18" s="14">
        <v>48</v>
      </c>
      <c r="V18" s="14">
        <v>10.06</v>
      </c>
      <c r="W18" s="14">
        <v>0.2414</v>
      </c>
      <c r="X18" s="14">
        <v>12</v>
      </c>
      <c r="Y18" s="14">
        <v>12</v>
      </c>
      <c r="Z18" s="14">
        <v>2.9</v>
      </c>
      <c r="AA18" s="15" t="s">
        <v>184</v>
      </c>
      <c r="AB18" s="14">
        <v>0.2414</v>
      </c>
      <c r="AC18" s="14">
        <v>10.06</v>
      </c>
      <c r="AD18" s="14">
        <v>5</v>
      </c>
      <c r="AE18" s="14">
        <v>4</v>
      </c>
      <c r="AF18" s="14">
        <v>0.2414</v>
      </c>
      <c r="AG18" s="14">
        <v>10.06</v>
      </c>
      <c r="AH18" s="14" t="s">
        <v>123</v>
      </c>
      <c r="AI18" s="14" t="s">
        <v>53</v>
      </c>
      <c r="AJ18" s="14" t="s">
        <v>54</v>
      </c>
      <c r="AK18" s="14" t="s">
        <v>55</v>
      </c>
      <c r="AL18" s="16"/>
    </row>
    <row r="19" spans="1:38">
      <c r="A19" s="14">
        <v>16</v>
      </c>
      <c r="B19" s="15" t="s">
        <v>185</v>
      </c>
      <c r="C19" s="15" t="s">
        <v>186</v>
      </c>
      <c r="D19" s="15" t="s">
        <v>126</v>
      </c>
      <c r="E19" s="15" t="s">
        <v>127</v>
      </c>
      <c r="F19" s="15" t="s">
        <v>187</v>
      </c>
      <c r="G19" s="15" t="s">
        <v>188</v>
      </c>
      <c r="H19" s="14">
        <v>12</v>
      </c>
      <c r="I19" s="15" t="s">
        <v>189</v>
      </c>
      <c r="J19" s="15" t="s">
        <v>190</v>
      </c>
      <c r="K19" s="15" t="s">
        <v>190</v>
      </c>
      <c r="L19" s="14" t="s">
        <v>58</v>
      </c>
      <c r="M19" s="14">
        <v>12</v>
      </c>
      <c r="N19" s="14">
        <v>92.7</v>
      </c>
      <c r="O19" s="14">
        <v>7.725</v>
      </c>
      <c r="P19" s="14" t="s">
        <v>121</v>
      </c>
      <c r="Q19" s="14">
        <v>12</v>
      </c>
      <c r="R19" s="14">
        <v>92.7</v>
      </c>
      <c r="S19" s="14">
        <v>7.725</v>
      </c>
      <c r="T19" s="14" t="s">
        <v>150</v>
      </c>
      <c r="U19" s="14">
        <v>12</v>
      </c>
      <c r="V19" s="14">
        <v>92.7</v>
      </c>
      <c r="W19" s="14">
        <v>7.725</v>
      </c>
      <c r="X19" s="14">
        <v>2</v>
      </c>
      <c r="Y19" s="14">
        <v>3</v>
      </c>
      <c r="Z19" s="14">
        <v>19.31</v>
      </c>
      <c r="AA19" s="15" t="s">
        <v>191</v>
      </c>
      <c r="AB19" s="14">
        <v>7.725</v>
      </c>
      <c r="AC19" s="14">
        <v>92.7</v>
      </c>
      <c r="AD19" s="14">
        <v>19.3125</v>
      </c>
      <c r="AE19" s="14">
        <v>15.45</v>
      </c>
      <c r="AF19" s="14">
        <v>7.725</v>
      </c>
      <c r="AG19" s="14">
        <v>92.7</v>
      </c>
      <c r="AH19" s="14" t="s">
        <v>123</v>
      </c>
      <c r="AI19" s="14" t="s">
        <v>53</v>
      </c>
      <c r="AJ19" s="14" t="s">
        <v>54</v>
      </c>
      <c r="AK19" s="14" t="s">
        <v>69</v>
      </c>
      <c r="AL19" s="16"/>
    </row>
    <row r="20" spans="1:38">
      <c r="A20" s="14">
        <v>17</v>
      </c>
      <c r="B20" s="15" t="s">
        <v>192</v>
      </c>
      <c r="C20" s="15" t="s">
        <v>193</v>
      </c>
      <c r="D20" s="15" t="s">
        <v>194</v>
      </c>
      <c r="E20" s="15" t="s">
        <v>195</v>
      </c>
      <c r="F20" s="15" t="s">
        <v>196</v>
      </c>
      <c r="G20" s="15" t="s">
        <v>197</v>
      </c>
      <c r="H20" s="14">
        <v>10</v>
      </c>
      <c r="I20" s="15" t="s">
        <v>198</v>
      </c>
      <c r="J20" s="15" t="s">
        <v>199</v>
      </c>
      <c r="K20" s="15" t="s">
        <v>199</v>
      </c>
      <c r="L20" s="14" t="s">
        <v>50</v>
      </c>
      <c r="M20" s="14">
        <v>10</v>
      </c>
      <c r="N20" s="14">
        <v>42</v>
      </c>
      <c r="O20" s="14">
        <v>4.2</v>
      </c>
      <c r="P20" s="14" t="s">
        <v>49</v>
      </c>
      <c r="Q20" s="14">
        <v>10</v>
      </c>
      <c r="R20" s="14">
        <v>42</v>
      </c>
      <c r="S20" s="14">
        <v>4.2</v>
      </c>
      <c r="T20" s="14" t="s">
        <v>100</v>
      </c>
      <c r="U20" s="14">
        <v>10</v>
      </c>
      <c r="V20" s="14">
        <v>42</v>
      </c>
      <c r="W20" s="14">
        <v>4.2</v>
      </c>
      <c r="X20" s="14">
        <v>3</v>
      </c>
      <c r="Y20" s="14">
        <v>4.5</v>
      </c>
      <c r="Z20" s="14">
        <v>15.75</v>
      </c>
      <c r="AA20" s="15" t="s">
        <v>200</v>
      </c>
      <c r="AB20" s="14">
        <v>4.2</v>
      </c>
      <c r="AC20" s="14">
        <v>42</v>
      </c>
      <c r="AD20" s="14"/>
      <c r="AE20" s="14"/>
      <c r="AF20" s="14">
        <v>4.2</v>
      </c>
      <c r="AG20" s="14">
        <v>42</v>
      </c>
      <c r="AH20" s="14" t="s">
        <v>52</v>
      </c>
      <c r="AI20" s="14" t="s">
        <v>53</v>
      </c>
      <c r="AJ20" s="14" t="s">
        <v>54</v>
      </c>
      <c r="AK20" s="14" t="s">
        <v>69</v>
      </c>
      <c r="AL20" s="16"/>
    </row>
    <row r="21" spans="1:38">
      <c r="A21" s="14">
        <v>18</v>
      </c>
      <c r="B21" s="15" t="s">
        <v>201</v>
      </c>
      <c r="C21" s="15" t="s">
        <v>202</v>
      </c>
      <c r="D21" s="15" t="s">
        <v>126</v>
      </c>
      <c r="E21" s="15" t="s">
        <v>127</v>
      </c>
      <c r="F21" s="15" t="s">
        <v>203</v>
      </c>
      <c r="G21" s="15" t="s">
        <v>204</v>
      </c>
      <c r="H21" s="14">
        <v>10</v>
      </c>
      <c r="I21" s="15" t="s">
        <v>205</v>
      </c>
      <c r="J21" s="15" t="s">
        <v>206</v>
      </c>
      <c r="K21" s="15" t="s">
        <v>206</v>
      </c>
      <c r="L21" s="14" t="s">
        <v>89</v>
      </c>
      <c r="M21" s="14">
        <v>10</v>
      </c>
      <c r="N21" s="14">
        <v>66</v>
      </c>
      <c r="O21" s="14">
        <v>6.6</v>
      </c>
      <c r="P21" s="14" t="s">
        <v>207</v>
      </c>
      <c r="Q21" s="14">
        <v>10</v>
      </c>
      <c r="R21" s="14">
        <v>66</v>
      </c>
      <c r="S21" s="14">
        <v>6.6</v>
      </c>
      <c r="T21" s="14" t="s">
        <v>208</v>
      </c>
      <c r="U21" s="14">
        <v>10</v>
      </c>
      <c r="V21" s="14">
        <v>66</v>
      </c>
      <c r="W21" s="14">
        <v>6.6</v>
      </c>
      <c r="X21" s="14">
        <v>3</v>
      </c>
      <c r="Y21" s="14">
        <v>3</v>
      </c>
      <c r="Z21" s="14">
        <v>19.8</v>
      </c>
      <c r="AA21" s="15" t="s">
        <v>209</v>
      </c>
      <c r="AB21" s="14">
        <v>6.6</v>
      </c>
      <c r="AC21" s="14">
        <v>66</v>
      </c>
      <c r="AD21" s="14"/>
      <c r="AE21" s="14"/>
      <c r="AF21" s="14">
        <v>6.6</v>
      </c>
      <c r="AG21" s="14">
        <v>66</v>
      </c>
      <c r="AH21" s="14" t="s">
        <v>52</v>
      </c>
      <c r="AI21" s="14" t="s">
        <v>53</v>
      </c>
      <c r="AJ21" s="14" t="s">
        <v>54</v>
      </c>
      <c r="AK21" s="14" t="s">
        <v>69</v>
      </c>
      <c r="AL21" s="16"/>
    </row>
    <row r="22" spans="1:38">
      <c r="A22" s="14">
        <v>19</v>
      </c>
      <c r="B22" s="15" t="s">
        <v>210</v>
      </c>
      <c r="C22" s="15" t="s">
        <v>211</v>
      </c>
      <c r="D22" s="15" t="s">
        <v>42</v>
      </c>
      <c r="E22" s="15" t="s">
        <v>212</v>
      </c>
      <c r="F22" s="15" t="s">
        <v>213</v>
      </c>
      <c r="G22" s="15" t="s">
        <v>65</v>
      </c>
      <c r="H22" s="14">
        <v>24</v>
      </c>
      <c r="I22" s="15" t="s">
        <v>214</v>
      </c>
      <c r="J22" s="15" t="s">
        <v>215</v>
      </c>
      <c r="K22" s="15" t="s">
        <v>215</v>
      </c>
      <c r="L22" s="14" t="s">
        <v>49</v>
      </c>
      <c r="M22" s="14">
        <v>24</v>
      </c>
      <c r="N22" s="14">
        <v>16.8</v>
      </c>
      <c r="O22" s="14">
        <v>0.7862</v>
      </c>
      <c r="P22" s="14" t="s">
        <v>207</v>
      </c>
      <c r="Q22" s="14">
        <v>24</v>
      </c>
      <c r="R22" s="14">
        <v>16.8</v>
      </c>
      <c r="S22" s="14">
        <v>0.7862</v>
      </c>
      <c r="T22" s="14" t="s">
        <v>182</v>
      </c>
      <c r="U22" s="14">
        <v>24</v>
      </c>
      <c r="V22" s="14">
        <v>16.8</v>
      </c>
      <c r="W22" s="14">
        <v>0.7862</v>
      </c>
      <c r="X22" s="14">
        <v>9</v>
      </c>
      <c r="Y22" s="14">
        <v>9</v>
      </c>
      <c r="Z22" s="14">
        <v>7.08</v>
      </c>
      <c r="AA22" s="15" t="s">
        <v>216</v>
      </c>
      <c r="AB22" s="14">
        <v>0.7862</v>
      </c>
      <c r="AC22" s="14">
        <v>16.8</v>
      </c>
      <c r="AD22" s="14">
        <v>14.695</v>
      </c>
      <c r="AE22" s="14">
        <v>11.756</v>
      </c>
      <c r="AF22" s="14">
        <v>0.7862</v>
      </c>
      <c r="AG22" s="14">
        <v>16.8</v>
      </c>
      <c r="AH22" s="14" t="s">
        <v>52</v>
      </c>
      <c r="AI22" s="14" t="s">
        <v>53</v>
      </c>
      <c r="AJ22" s="14" t="s">
        <v>54</v>
      </c>
      <c r="AK22" s="14" t="s">
        <v>55</v>
      </c>
      <c r="AL22" s="16"/>
    </row>
    <row r="23" spans="1:38">
      <c r="A23" s="14">
        <v>20</v>
      </c>
      <c r="B23" s="15" t="s">
        <v>217</v>
      </c>
      <c r="C23" s="15" t="s">
        <v>218</v>
      </c>
      <c r="D23" s="15" t="s">
        <v>72</v>
      </c>
      <c r="E23" s="15" t="s">
        <v>219</v>
      </c>
      <c r="F23" s="15" t="s">
        <v>220</v>
      </c>
      <c r="G23" s="15" t="s">
        <v>221</v>
      </c>
      <c r="H23" s="14">
        <v>18</v>
      </c>
      <c r="I23" s="15" t="s">
        <v>222</v>
      </c>
      <c r="J23" s="15" t="s">
        <v>223</v>
      </c>
      <c r="K23" s="15" t="s">
        <v>223</v>
      </c>
      <c r="L23" s="14" t="s">
        <v>224</v>
      </c>
      <c r="M23" s="14">
        <v>18</v>
      </c>
      <c r="N23" s="14">
        <v>54.63</v>
      </c>
      <c r="O23" s="14">
        <v>3.035</v>
      </c>
      <c r="P23" s="14" t="s">
        <v>80</v>
      </c>
      <c r="Q23" s="14">
        <v>18</v>
      </c>
      <c r="R23" s="14">
        <v>54.63</v>
      </c>
      <c r="S23" s="14">
        <v>3.035</v>
      </c>
      <c r="T23" s="14" t="s">
        <v>78</v>
      </c>
      <c r="U23" s="14">
        <v>18</v>
      </c>
      <c r="V23" s="14">
        <v>54.63</v>
      </c>
      <c r="W23" s="14">
        <v>3.035</v>
      </c>
      <c r="X23" s="14">
        <v>3</v>
      </c>
      <c r="Y23" s="14">
        <v>3</v>
      </c>
      <c r="Z23" s="14">
        <v>9.11</v>
      </c>
      <c r="AA23" s="15" t="s">
        <v>225</v>
      </c>
      <c r="AB23" s="14">
        <v>3.035</v>
      </c>
      <c r="AC23" s="14">
        <v>54.63</v>
      </c>
      <c r="AD23" s="14">
        <v>9.105</v>
      </c>
      <c r="AE23" s="14">
        <v>7.284</v>
      </c>
      <c r="AF23" s="14">
        <v>3.035</v>
      </c>
      <c r="AG23" s="14">
        <v>54.63</v>
      </c>
      <c r="AH23" s="14" t="s">
        <v>52</v>
      </c>
      <c r="AI23" s="14" t="s">
        <v>53</v>
      </c>
      <c r="AJ23" s="14" t="s">
        <v>54</v>
      </c>
      <c r="AK23" s="14" t="s">
        <v>55</v>
      </c>
      <c r="AL23" s="16"/>
    </row>
    <row r="24" spans="1:38">
      <c r="A24" s="14">
        <v>21</v>
      </c>
      <c r="B24" s="15" t="s">
        <v>226</v>
      </c>
      <c r="C24" s="15" t="s">
        <v>227</v>
      </c>
      <c r="D24" s="15" t="s">
        <v>228</v>
      </c>
      <c r="E24" s="15" t="s">
        <v>229</v>
      </c>
      <c r="F24" s="15" t="s">
        <v>230</v>
      </c>
      <c r="G24" s="15" t="s">
        <v>231</v>
      </c>
      <c r="H24" s="14">
        <v>24</v>
      </c>
      <c r="I24" s="15" t="s">
        <v>232</v>
      </c>
      <c r="J24" s="15" t="s">
        <v>233</v>
      </c>
      <c r="K24" s="15" t="s">
        <v>233</v>
      </c>
      <c r="L24" s="14" t="s">
        <v>58</v>
      </c>
      <c r="M24" s="14">
        <v>24</v>
      </c>
      <c r="N24" s="14">
        <v>58.05</v>
      </c>
      <c r="O24" s="14">
        <v>2.7165</v>
      </c>
      <c r="P24" s="14" t="s">
        <v>89</v>
      </c>
      <c r="Q24" s="14">
        <v>24</v>
      </c>
      <c r="R24" s="14">
        <v>58.05</v>
      </c>
      <c r="S24" s="14">
        <v>2.7165</v>
      </c>
      <c r="T24" s="14" t="s">
        <v>49</v>
      </c>
      <c r="U24" s="14">
        <v>24</v>
      </c>
      <c r="V24" s="14">
        <v>58.05</v>
      </c>
      <c r="W24" s="14">
        <v>2.7165</v>
      </c>
      <c r="X24" s="14">
        <v>12</v>
      </c>
      <c r="Y24" s="14">
        <v>12</v>
      </c>
      <c r="Z24" s="14">
        <v>32.6</v>
      </c>
      <c r="AA24" s="15" t="s">
        <v>234</v>
      </c>
      <c r="AB24" s="14">
        <v>2.7165</v>
      </c>
      <c r="AC24" s="14">
        <v>58.05</v>
      </c>
      <c r="AD24" s="14">
        <v>29.3333333333333</v>
      </c>
      <c r="AE24" s="14">
        <v>23.4666666666666</v>
      </c>
      <c r="AF24" s="14">
        <v>2.4444</v>
      </c>
      <c r="AG24" s="14">
        <v>58.05</v>
      </c>
      <c r="AH24" s="14" t="s">
        <v>52</v>
      </c>
      <c r="AI24" s="14" t="s">
        <v>53</v>
      </c>
      <c r="AJ24" s="14" t="s">
        <v>54</v>
      </c>
      <c r="AK24" s="14" t="s">
        <v>69</v>
      </c>
      <c r="AL24" s="16"/>
    </row>
    <row r="25" spans="1:38">
      <c r="A25" s="14">
        <v>22</v>
      </c>
      <c r="B25" s="15" t="s">
        <v>235</v>
      </c>
      <c r="C25" s="15" t="s">
        <v>236</v>
      </c>
      <c r="D25" s="15" t="s">
        <v>42</v>
      </c>
      <c r="E25" s="15" t="s">
        <v>237</v>
      </c>
      <c r="F25" s="15" t="s">
        <v>238</v>
      </c>
      <c r="G25" s="15" t="s">
        <v>65</v>
      </c>
      <c r="H25" s="14">
        <v>18</v>
      </c>
      <c r="I25" s="15" t="s">
        <v>239</v>
      </c>
      <c r="J25" s="15" t="s">
        <v>67</v>
      </c>
      <c r="K25" s="15" t="s">
        <v>67</v>
      </c>
      <c r="L25" s="14" t="s">
        <v>58</v>
      </c>
      <c r="M25" s="14">
        <v>18</v>
      </c>
      <c r="N25" s="14">
        <v>21.95</v>
      </c>
      <c r="O25" s="14">
        <v>1.3552</v>
      </c>
      <c r="P25" s="14" t="s">
        <v>49</v>
      </c>
      <c r="Q25" s="14">
        <v>18</v>
      </c>
      <c r="R25" s="14">
        <v>21.95</v>
      </c>
      <c r="S25" s="14">
        <v>1.3552</v>
      </c>
      <c r="T25" s="14" t="s">
        <v>48</v>
      </c>
      <c r="U25" s="14">
        <v>18</v>
      </c>
      <c r="V25" s="14">
        <v>21.95</v>
      </c>
      <c r="W25" s="14">
        <v>1.3552</v>
      </c>
      <c r="X25" s="14">
        <v>9</v>
      </c>
      <c r="Y25" s="14">
        <v>9</v>
      </c>
      <c r="Z25" s="14">
        <v>12.2</v>
      </c>
      <c r="AA25" s="15" t="s">
        <v>240</v>
      </c>
      <c r="AB25" s="14">
        <v>1.3551</v>
      </c>
      <c r="AC25" s="14">
        <v>21.95</v>
      </c>
      <c r="AD25" s="14">
        <v>14.505</v>
      </c>
      <c r="AE25" s="14">
        <v>11.604</v>
      </c>
      <c r="AF25" s="14">
        <v>1.1889</v>
      </c>
      <c r="AG25" s="14">
        <v>21.4</v>
      </c>
      <c r="AH25" s="14" t="s">
        <v>52</v>
      </c>
      <c r="AI25" s="14" t="s">
        <v>53</v>
      </c>
      <c r="AJ25" s="14" t="s">
        <v>54</v>
      </c>
      <c r="AK25" s="14" t="s">
        <v>55</v>
      </c>
      <c r="AL25" s="16"/>
    </row>
    <row r="26" spans="1:38">
      <c r="A26" s="14">
        <v>23</v>
      </c>
      <c r="B26" s="15" t="s">
        <v>241</v>
      </c>
      <c r="C26" s="15" t="s">
        <v>236</v>
      </c>
      <c r="D26" s="15" t="s">
        <v>42</v>
      </c>
      <c r="E26" s="15" t="s">
        <v>242</v>
      </c>
      <c r="F26" s="15" t="s">
        <v>243</v>
      </c>
      <c r="G26" s="15" t="s">
        <v>65</v>
      </c>
      <c r="H26" s="14">
        <v>48</v>
      </c>
      <c r="I26" s="15" t="s">
        <v>244</v>
      </c>
      <c r="J26" s="15" t="s">
        <v>245</v>
      </c>
      <c r="K26" s="15" t="s">
        <v>245</v>
      </c>
      <c r="L26" s="14" t="s">
        <v>58</v>
      </c>
      <c r="M26" s="14">
        <v>48</v>
      </c>
      <c r="N26" s="14">
        <v>25.99</v>
      </c>
      <c r="O26" s="14">
        <v>0.6237</v>
      </c>
      <c r="P26" s="14" t="s">
        <v>89</v>
      </c>
      <c r="Q26" s="14">
        <v>48</v>
      </c>
      <c r="R26" s="14">
        <v>25.99</v>
      </c>
      <c r="S26" s="14">
        <v>0.6237</v>
      </c>
      <c r="T26" s="14" t="s">
        <v>49</v>
      </c>
      <c r="U26" s="14">
        <v>48</v>
      </c>
      <c r="V26" s="14">
        <v>25.99</v>
      </c>
      <c r="W26" s="14">
        <v>0.6237</v>
      </c>
      <c r="X26" s="14">
        <v>9</v>
      </c>
      <c r="Y26" s="14">
        <v>9</v>
      </c>
      <c r="Z26" s="14">
        <v>5.61</v>
      </c>
      <c r="AA26" s="15" t="s">
        <v>246</v>
      </c>
      <c r="AB26" s="14">
        <v>0.6237</v>
      </c>
      <c r="AC26" s="14">
        <v>25.99</v>
      </c>
      <c r="AD26" s="14">
        <v>14.505</v>
      </c>
      <c r="AE26" s="14">
        <v>11.604</v>
      </c>
      <c r="AF26" s="14">
        <v>0.5554</v>
      </c>
      <c r="AG26" s="14">
        <v>25.99</v>
      </c>
      <c r="AH26" s="14" t="s">
        <v>52</v>
      </c>
      <c r="AI26" s="14" t="s">
        <v>53</v>
      </c>
      <c r="AJ26" s="14" t="s">
        <v>54</v>
      </c>
      <c r="AK26" s="14" t="s">
        <v>55</v>
      </c>
      <c r="AL26" s="16"/>
    </row>
    <row r="27" spans="1:38">
      <c r="A27" s="14">
        <v>24</v>
      </c>
      <c r="B27" s="15" t="s">
        <v>247</v>
      </c>
      <c r="C27" s="15" t="s">
        <v>236</v>
      </c>
      <c r="D27" s="15" t="s">
        <v>42</v>
      </c>
      <c r="E27" s="15" t="s">
        <v>242</v>
      </c>
      <c r="F27" s="15" t="s">
        <v>248</v>
      </c>
      <c r="G27" s="15" t="s">
        <v>65</v>
      </c>
      <c r="H27" s="14">
        <v>96</v>
      </c>
      <c r="I27" s="15" t="s">
        <v>244</v>
      </c>
      <c r="J27" s="15" t="s">
        <v>245</v>
      </c>
      <c r="K27" s="15" t="s">
        <v>245</v>
      </c>
      <c r="L27" s="14" t="s">
        <v>58</v>
      </c>
      <c r="M27" s="14">
        <v>96</v>
      </c>
      <c r="N27" s="14">
        <v>50.69</v>
      </c>
      <c r="O27" s="14">
        <v>0.6238</v>
      </c>
      <c r="P27" s="14" t="s">
        <v>89</v>
      </c>
      <c r="Q27" s="14">
        <v>96</v>
      </c>
      <c r="R27" s="14">
        <v>50.69</v>
      </c>
      <c r="S27" s="14">
        <v>0.6238</v>
      </c>
      <c r="T27" s="14" t="s">
        <v>49</v>
      </c>
      <c r="U27" s="14">
        <v>96</v>
      </c>
      <c r="V27" s="14">
        <v>50.69</v>
      </c>
      <c r="W27" s="14">
        <v>0.6238</v>
      </c>
      <c r="X27" s="14">
        <v>9</v>
      </c>
      <c r="Y27" s="14">
        <v>9</v>
      </c>
      <c r="Z27" s="14">
        <v>5.61</v>
      </c>
      <c r="AA27" s="15" t="s">
        <v>249</v>
      </c>
      <c r="AB27" s="14">
        <v>0.6238</v>
      </c>
      <c r="AC27" s="14">
        <v>50.69</v>
      </c>
      <c r="AD27" s="14">
        <v>14.505</v>
      </c>
      <c r="AE27" s="14">
        <v>11.604</v>
      </c>
      <c r="AF27" s="14">
        <v>0.5554</v>
      </c>
      <c r="AG27" s="14">
        <v>50.69</v>
      </c>
      <c r="AH27" s="14" t="s">
        <v>52</v>
      </c>
      <c r="AI27" s="14" t="s">
        <v>53</v>
      </c>
      <c r="AJ27" s="14" t="s">
        <v>54</v>
      </c>
      <c r="AK27" s="14" t="s">
        <v>55</v>
      </c>
      <c r="AL27" s="16"/>
    </row>
    <row r="28" spans="1:38">
      <c r="A28" s="14">
        <v>25</v>
      </c>
      <c r="B28" s="15" t="s">
        <v>250</v>
      </c>
      <c r="C28" s="15" t="s">
        <v>251</v>
      </c>
      <c r="D28" s="15" t="s">
        <v>126</v>
      </c>
      <c r="E28" s="15" t="s">
        <v>127</v>
      </c>
      <c r="F28" s="15" t="s">
        <v>252</v>
      </c>
      <c r="G28" s="15" t="s">
        <v>188</v>
      </c>
      <c r="H28" s="14">
        <v>15</v>
      </c>
      <c r="I28" s="15" t="s">
        <v>253</v>
      </c>
      <c r="J28" s="15" t="s">
        <v>254</v>
      </c>
      <c r="K28" s="15" t="s">
        <v>255</v>
      </c>
      <c r="L28" s="14" t="s">
        <v>121</v>
      </c>
      <c r="M28" s="14">
        <v>15</v>
      </c>
      <c r="N28" s="14">
        <v>23.63</v>
      </c>
      <c r="O28" s="14">
        <v>1.5753</v>
      </c>
      <c r="P28" s="14" t="s">
        <v>207</v>
      </c>
      <c r="Q28" s="14">
        <v>15</v>
      </c>
      <c r="R28" s="14">
        <v>23.63</v>
      </c>
      <c r="S28" s="14">
        <v>1.5753</v>
      </c>
      <c r="T28" s="14" t="s">
        <v>182</v>
      </c>
      <c r="U28" s="14">
        <v>15</v>
      </c>
      <c r="V28" s="14">
        <v>23.63</v>
      </c>
      <c r="W28" s="14">
        <v>1.5753</v>
      </c>
      <c r="X28" s="14">
        <v>3</v>
      </c>
      <c r="Y28" s="14">
        <v>3</v>
      </c>
      <c r="Z28" s="14">
        <v>4.73</v>
      </c>
      <c r="AA28" s="15" t="s">
        <v>256</v>
      </c>
      <c r="AB28" s="14">
        <v>1.5753</v>
      </c>
      <c r="AC28" s="14">
        <v>23.63</v>
      </c>
      <c r="AD28" s="14"/>
      <c r="AE28" s="14"/>
      <c r="AF28" s="14">
        <v>1.5753</v>
      </c>
      <c r="AG28" s="14">
        <v>23.63</v>
      </c>
      <c r="AH28" s="14" t="s">
        <v>52</v>
      </c>
      <c r="AI28" s="14" t="s">
        <v>53</v>
      </c>
      <c r="AJ28" s="14" t="s">
        <v>54</v>
      </c>
      <c r="AK28" s="14" t="s">
        <v>69</v>
      </c>
      <c r="AL28" s="16"/>
    </row>
    <row r="29" spans="1:38">
      <c r="A29" s="14">
        <v>26</v>
      </c>
      <c r="B29" s="15" t="s">
        <v>257</v>
      </c>
      <c r="C29" s="15" t="s">
        <v>258</v>
      </c>
      <c r="D29" s="15" t="s">
        <v>259</v>
      </c>
      <c r="E29" s="15" t="s">
        <v>260</v>
      </c>
      <c r="F29" s="15" t="s">
        <v>261</v>
      </c>
      <c r="G29" s="15" t="s">
        <v>262</v>
      </c>
      <c r="H29" s="14">
        <v>48</v>
      </c>
      <c r="I29" s="15" t="s">
        <v>263</v>
      </c>
      <c r="J29" s="15" t="s">
        <v>264</v>
      </c>
      <c r="K29" s="15" t="s">
        <v>264</v>
      </c>
      <c r="L29" s="14" t="s">
        <v>58</v>
      </c>
      <c r="M29" s="14">
        <v>48</v>
      </c>
      <c r="N29" s="14">
        <v>12.8</v>
      </c>
      <c r="O29" s="14">
        <v>0.3072</v>
      </c>
      <c r="P29" s="14" t="s">
        <v>91</v>
      </c>
      <c r="Q29" s="14">
        <v>48</v>
      </c>
      <c r="R29" s="14">
        <v>12.8</v>
      </c>
      <c r="S29" s="14">
        <v>0.3072</v>
      </c>
      <c r="T29" s="14" t="s">
        <v>112</v>
      </c>
      <c r="U29" s="14">
        <v>48</v>
      </c>
      <c r="V29" s="14">
        <v>12.8</v>
      </c>
      <c r="W29" s="14">
        <v>0.3072</v>
      </c>
      <c r="X29" s="14">
        <v>12</v>
      </c>
      <c r="Y29" s="14">
        <v>12</v>
      </c>
      <c r="Z29" s="14">
        <v>3.69</v>
      </c>
      <c r="AA29" s="15" t="s">
        <v>265</v>
      </c>
      <c r="AB29" s="14">
        <v>0.3072</v>
      </c>
      <c r="AC29" s="14">
        <v>12.8</v>
      </c>
      <c r="AD29" s="14">
        <v>5</v>
      </c>
      <c r="AE29" s="14">
        <v>4</v>
      </c>
      <c r="AF29" s="14">
        <v>0.3072</v>
      </c>
      <c r="AG29" s="14">
        <v>12.8</v>
      </c>
      <c r="AH29" s="14" t="s">
        <v>123</v>
      </c>
      <c r="AI29" s="14" t="s">
        <v>53</v>
      </c>
      <c r="AJ29" s="14" t="s">
        <v>54</v>
      </c>
      <c r="AK29" s="14" t="s">
        <v>55</v>
      </c>
      <c r="AL29" s="16"/>
    </row>
    <row r="30" spans="1:38">
      <c r="A30" s="14">
        <v>27</v>
      </c>
      <c r="B30" s="15" t="s">
        <v>266</v>
      </c>
      <c r="C30" s="15" t="s">
        <v>267</v>
      </c>
      <c r="D30" s="15" t="s">
        <v>268</v>
      </c>
      <c r="E30" s="15" t="s">
        <v>269</v>
      </c>
      <c r="F30" s="15" t="s">
        <v>270</v>
      </c>
      <c r="G30" s="15" t="s">
        <v>65</v>
      </c>
      <c r="H30" s="14">
        <v>10</v>
      </c>
      <c r="I30" s="15" t="s">
        <v>271</v>
      </c>
      <c r="J30" s="15" t="s">
        <v>140</v>
      </c>
      <c r="K30" s="15" t="s">
        <v>140</v>
      </c>
      <c r="L30" s="14" t="s">
        <v>111</v>
      </c>
      <c r="M30" s="14">
        <v>10</v>
      </c>
      <c r="N30" s="14">
        <v>21.4</v>
      </c>
      <c r="O30" s="14">
        <v>2.14</v>
      </c>
      <c r="P30" s="14" t="s">
        <v>207</v>
      </c>
      <c r="Q30" s="14">
        <v>10</v>
      </c>
      <c r="R30" s="14">
        <v>21.4</v>
      </c>
      <c r="S30" s="14">
        <v>2.14</v>
      </c>
      <c r="T30" s="14" t="s">
        <v>89</v>
      </c>
      <c r="U30" s="14">
        <v>10</v>
      </c>
      <c r="V30" s="14">
        <v>21.4</v>
      </c>
      <c r="W30" s="14">
        <v>2.14</v>
      </c>
      <c r="X30" s="14">
        <v>2</v>
      </c>
      <c r="Y30" s="14">
        <v>4</v>
      </c>
      <c r="Z30" s="14">
        <v>6.42</v>
      </c>
      <c r="AA30" s="15" t="s">
        <v>272</v>
      </c>
      <c r="AB30" s="14">
        <v>2.14</v>
      </c>
      <c r="AC30" s="14">
        <v>21.4</v>
      </c>
      <c r="AD30" s="14">
        <v>4.347</v>
      </c>
      <c r="AE30" s="14">
        <v>3.4776</v>
      </c>
      <c r="AF30" s="14">
        <v>1.1592</v>
      </c>
      <c r="AG30" s="14">
        <v>11.59</v>
      </c>
      <c r="AH30" s="14" t="s">
        <v>52</v>
      </c>
      <c r="AI30" s="14" t="s">
        <v>53</v>
      </c>
      <c r="AJ30" s="14" t="s">
        <v>54</v>
      </c>
      <c r="AK30" s="14" t="s">
        <v>55</v>
      </c>
      <c r="AL30" s="16"/>
    </row>
    <row r="31" spans="1:38">
      <c r="A31" s="14">
        <v>28</v>
      </c>
      <c r="B31" s="15" t="s">
        <v>273</v>
      </c>
      <c r="C31" s="15" t="s">
        <v>267</v>
      </c>
      <c r="D31" s="15" t="s">
        <v>154</v>
      </c>
      <c r="E31" s="15" t="s">
        <v>274</v>
      </c>
      <c r="F31" s="15" t="s">
        <v>275</v>
      </c>
      <c r="G31" s="15" t="s">
        <v>86</v>
      </c>
      <c r="H31" s="14">
        <v>50</v>
      </c>
      <c r="I31" s="15" t="s">
        <v>276</v>
      </c>
      <c r="J31" s="15" t="s">
        <v>88</v>
      </c>
      <c r="K31" s="15" t="s">
        <v>88</v>
      </c>
      <c r="L31" s="14" t="s">
        <v>58</v>
      </c>
      <c r="M31" s="14">
        <v>50</v>
      </c>
      <c r="N31" s="14">
        <v>41.95</v>
      </c>
      <c r="O31" s="14">
        <v>0.839</v>
      </c>
      <c r="P31" s="14" t="s">
        <v>50</v>
      </c>
      <c r="Q31" s="14">
        <v>50</v>
      </c>
      <c r="R31" s="14">
        <v>41.95</v>
      </c>
      <c r="S31" s="14">
        <v>0.839</v>
      </c>
      <c r="T31" s="14" t="s">
        <v>277</v>
      </c>
      <c r="U31" s="14">
        <v>50</v>
      </c>
      <c r="V31" s="14">
        <v>41.95</v>
      </c>
      <c r="W31" s="14">
        <v>0.839</v>
      </c>
      <c r="X31" s="14">
        <v>1</v>
      </c>
      <c r="Y31" s="14">
        <v>2</v>
      </c>
      <c r="Z31" s="14">
        <v>1.26</v>
      </c>
      <c r="AA31" s="15" t="s">
        <v>278</v>
      </c>
      <c r="AB31" s="14">
        <v>0.839</v>
      </c>
      <c r="AC31" s="14">
        <v>41.95</v>
      </c>
      <c r="AD31" s="14">
        <v>4.347</v>
      </c>
      <c r="AE31" s="14">
        <v>3.4776</v>
      </c>
      <c r="AF31" s="14">
        <v>0.839</v>
      </c>
      <c r="AG31" s="14">
        <v>41.95</v>
      </c>
      <c r="AH31" s="14" t="s">
        <v>52</v>
      </c>
      <c r="AI31" s="14" t="s">
        <v>53</v>
      </c>
      <c r="AJ31" s="14" t="s">
        <v>54</v>
      </c>
      <c r="AK31" s="14" t="s">
        <v>55</v>
      </c>
      <c r="AL31" s="16"/>
    </row>
    <row r="32" s="2" customFormat="1" spans="1:38">
      <c r="A32" s="17">
        <v>29</v>
      </c>
      <c r="B32" s="18" t="s">
        <v>279</v>
      </c>
      <c r="C32" s="18" t="s">
        <v>280</v>
      </c>
      <c r="D32" s="18" t="s">
        <v>281</v>
      </c>
      <c r="E32" s="18" t="s">
        <v>282</v>
      </c>
      <c r="F32" s="18" t="s">
        <v>283</v>
      </c>
      <c r="G32" s="18" t="s">
        <v>284</v>
      </c>
      <c r="H32" s="17">
        <v>12</v>
      </c>
      <c r="I32" s="18" t="s">
        <v>285</v>
      </c>
      <c r="J32" s="18" t="s">
        <v>286</v>
      </c>
      <c r="K32" s="18" t="s">
        <v>287</v>
      </c>
      <c r="L32" s="17" t="s">
        <v>58</v>
      </c>
      <c r="M32" s="17">
        <v>12</v>
      </c>
      <c r="N32" s="17">
        <v>43.8</v>
      </c>
      <c r="O32" s="17">
        <v>3.65</v>
      </c>
      <c r="P32" s="17" t="s">
        <v>112</v>
      </c>
      <c r="Q32" s="17">
        <v>12</v>
      </c>
      <c r="R32" s="17">
        <v>43.8</v>
      </c>
      <c r="S32" s="17">
        <v>3.65</v>
      </c>
      <c r="T32" s="17" t="s">
        <v>89</v>
      </c>
      <c r="U32" s="17">
        <v>12</v>
      </c>
      <c r="V32" s="17">
        <v>43.8</v>
      </c>
      <c r="W32" s="17">
        <v>3.65</v>
      </c>
      <c r="X32" s="17">
        <v>2</v>
      </c>
      <c r="Y32" s="17">
        <v>4</v>
      </c>
      <c r="Z32" s="17">
        <v>10.95</v>
      </c>
      <c r="AA32" s="18" t="s">
        <v>288</v>
      </c>
      <c r="AB32" s="17">
        <v>3.65</v>
      </c>
      <c r="AC32" s="17">
        <v>43.8</v>
      </c>
      <c r="AD32" s="17">
        <v>4.345</v>
      </c>
      <c r="AE32" s="17">
        <v>3.476</v>
      </c>
      <c r="AF32" s="17">
        <f>AE32/3</f>
        <v>1.15866666666667</v>
      </c>
      <c r="AG32" s="17">
        <f>AF32*H32</f>
        <v>13.904</v>
      </c>
      <c r="AH32" s="17" t="s">
        <v>52</v>
      </c>
      <c r="AI32" s="17" t="s">
        <v>53</v>
      </c>
      <c r="AJ32" s="17" t="s">
        <v>54</v>
      </c>
      <c r="AK32" s="17" t="s">
        <v>55</v>
      </c>
      <c r="AL32" s="19"/>
    </row>
    <row r="33" spans="1:38">
      <c r="A33" s="14">
        <v>30</v>
      </c>
      <c r="B33" s="15" t="s">
        <v>289</v>
      </c>
      <c r="C33" s="15" t="s">
        <v>290</v>
      </c>
      <c r="D33" s="15" t="s">
        <v>42</v>
      </c>
      <c r="E33" s="15" t="s">
        <v>291</v>
      </c>
      <c r="F33" s="15" t="s">
        <v>292</v>
      </c>
      <c r="G33" s="15" t="s">
        <v>293</v>
      </c>
      <c r="H33" s="14">
        <v>27</v>
      </c>
      <c r="I33" s="15" t="s">
        <v>294</v>
      </c>
      <c r="J33" s="15" t="s">
        <v>295</v>
      </c>
      <c r="K33" s="15" t="s">
        <v>295</v>
      </c>
      <c r="L33" s="14" t="s">
        <v>58</v>
      </c>
      <c r="M33" s="14">
        <v>27</v>
      </c>
      <c r="N33" s="14">
        <v>25.92</v>
      </c>
      <c r="O33" s="14">
        <v>1.0828</v>
      </c>
      <c r="P33" s="14" t="s">
        <v>90</v>
      </c>
      <c r="Q33" s="14">
        <v>27</v>
      </c>
      <c r="R33" s="14">
        <v>26.62</v>
      </c>
      <c r="S33" s="14">
        <v>1.1121</v>
      </c>
      <c r="T33" s="14" t="s">
        <v>100</v>
      </c>
      <c r="U33" s="14">
        <v>27</v>
      </c>
      <c r="V33" s="14">
        <v>25.92</v>
      </c>
      <c r="W33" s="14">
        <v>1.0828</v>
      </c>
      <c r="X33" s="14">
        <v>9</v>
      </c>
      <c r="Y33" s="14">
        <v>9</v>
      </c>
      <c r="Z33" s="14">
        <v>9.75</v>
      </c>
      <c r="AA33" s="15" t="s">
        <v>296</v>
      </c>
      <c r="AB33" s="14">
        <v>1.0828</v>
      </c>
      <c r="AC33" s="14">
        <v>25.92</v>
      </c>
      <c r="AD33" s="14">
        <v>12.41625</v>
      </c>
      <c r="AE33" s="14">
        <v>9.933</v>
      </c>
      <c r="AF33" s="14">
        <v>0.96</v>
      </c>
      <c r="AG33" s="14">
        <v>25.92</v>
      </c>
      <c r="AH33" s="14" t="s">
        <v>52</v>
      </c>
      <c r="AI33" s="14" t="s">
        <v>53</v>
      </c>
      <c r="AJ33" s="14" t="s">
        <v>54</v>
      </c>
      <c r="AK33" s="14" t="s">
        <v>69</v>
      </c>
      <c r="AL33" s="16"/>
    </row>
    <row r="34" spans="1:38">
      <c r="A34" s="14">
        <v>31</v>
      </c>
      <c r="B34" s="15" t="s">
        <v>297</v>
      </c>
      <c r="C34" s="15" t="s">
        <v>290</v>
      </c>
      <c r="D34" s="15" t="s">
        <v>42</v>
      </c>
      <c r="E34" s="15" t="s">
        <v>291</v>
      </c>
      <c r="F34" s="15" t="s">
        <v>298</v>
      </c>
      <c r="G34" s="15" t="s">
        <v>293</v>
      </c>
      <c r="H34" s="14">
        <v>30</v>
      </c>
      <c r="I34" s="15" t="s">
        <v>294</v>
      </c>
      <c r="J34" s="15" t="s">
        <v>295</v>
      </c>
      <c r="K34" s="15" t="s">
        <v>295</v>
      </c>
      <c r="L34" s="14" t="s">
        <v>58</v>
      </c>
      <c r="M34" s="14">
        <v>30</v>
      </c>
      <c r="N34" s="14">
        <v>28.8</v>
      </c>
      <c r="O34" s="14">
        <v>1.087</v>
      </c>
      <c r="P34" s="14" t="s">
        <v>90</v>
      </c>
      <c r="Q34" s="14">
        <v>30</v>
      </c>
      <c r="R34" s="14">
        <v>29.46</v>
      </c>
      <c r="S34" s="14">
        <v>1.1119</v>
      </c>
      <c r="T34" s="14" t="s">
        <v>100</v>
      </c>
      <c r="U34" s="14">
        <v>30</v>
      </c>
      <c r="V34" s="14">
        <v>28.8</v>
      </c>
      <c r="W34" s="14">
        <v>1.087</v>
      </c>
      <c r="X34" s="14">
        <v>9</v>
      </c>
      <c r="Y34" s="14">
        <v>9</v>
      </c>
      <c r="Z34" s="14">
        <v>9.78</v>
      </c>
      <c r="AA34" s="15" t="s">
        <v>299</v>
      </c>
      <c r="AB34" s="14">
        <v>1.087</v>
      </c>
      <c r="AC34" s="14">
        <v>28.8</v>
      </c>
      <c r="AD34" s="14">
        <v>12.41625</v>
      </c>
      <c r="AE34" s="14">
        <v>9.933</v>
      </c>
      <c r="AF34" s="14">
        <v>0.96</v>
      </c>
      <c r="AG34" s="14">
        <v>28.8</v>
      </c>
      <c r="AH34" s="14" t="s">
        <v>52</v>
      </c>
      <c r="AI34" s="14" t="s">
        <v>53</v>
      </c>
      <c r="AJ34" s="14" t="s">
        <v>54</v>
      </c>
      <c r="AK34" s="14" t="s">
        <v>69</v>
      </c>
      <c r="AL34" s="16"/>
    </row>
    <row r="35" spans="1:38">
      <c r="A35" s="14">
        <v>32</v>
      </c>
      <c r="B35" s="15" t="s">
        <v>300</v>
      </c>
      <c r="C35" s="15" t="s">
        <v>290</v>
      </c>
      <c r="D35" s="15" t="s">
        <v>42</v>
      </c>
      <c r="E35" s="15" t="s">
        <v>291</v>
      </c>
      <c r="F35" s="15" t="s">
        <v>301</v>
      </c>
      <c r="G35" s="15" t="s">
        <v>293</v>
      </c>
      <c r="H35" s="14">
        <v>40</v>
      </c>
      <c r="I35" s="15" t="s">
        <v>294</v>
      </c>
      <c r="J35" s="15" t="s">
        <v>295</v>
      </c>
      <c r="K35" s="15" t="s">
        <v>295</v>
      </c>
      <c r="L35" s="14" t="s">
        <v>58</v>
      </c>
      <c r="M35" s="14">
        <v>40</v>
      </c>
      <c r="N35" s="14">
        <v>38.4</v>
      </c>
      <c r="O35" s="14">
        <v>1.0985</v>
      </c>
      <c r="P35" s="14" t="s">
        <v>112</v>
      </c>
      <c r="Q35" s="14">
        <v>40</v>
      </c>
      <c r="R35" s="14">
        <v>38.4</v>
      </c>
      <c r="S35" s="14">
        <v>1.0985</v>
      </c>
      <c r="T35" s="14" t="s">
        <v>89</v>
      </c>
      <c r="U35" s="14">
        <v>40</v>
      </c>
      <c r="V35" s="14">
        <v>38.4</v>
      </c>
      <c r="W35" s="14">
        <v>1.0985</v>
      </c>
      <c r="X35" s="14">
        <v>9</v>
      </c>
      <c r="Y35" s="14">
        <v>9</v>
      </c>
      <c r="Z35" s="14">
        <v>9.89</v>
      </c>
      <c r="AA35" s="15" t="s">
        <v>302</v>
      </c>
      <c r="AB35" s="14">
        <v>1.0985</v>
      </c>
      <c r="AC35" s="14">
        <v>38.4</v>
      </c>
      <c r="AD35" s="14">
        <v>12.41625</v>
      </c>
      <c r="AE35" s="14">
        <v>9.933</v>
      </c>
      <c r="AF35" s="14">
        <v>0.96</v>
      </c>
      <c r="AG35" s="14">
        <v>38.4</v>
      </c>
      <c r="AH35" s="14" t="s">
        <v>52</v>
      </c>
      <c r="AI35" s="14" t="s">
        <v>53</v>
      </c>
      <c r="AJ35" s="14" t="s">
        <v>54</v>
      </c>
      <c r="AK35" s="14" t="s">
        <v>69</v>
      </c>
      <c r="AL35" s="16"/>
    </row>
    <row r="36" spans="1:38">
      <c r="A36" s="14">
        <v>33</v>
      </c>
      <c r="B36" s="15" t="s">
        <v>303</v>
      </c>
      <c r="C36" s="15" t="s">
        <v>290</v>
      </c>
      <c r="D36" s="15" t="s">
        <v>42</v>
      </c>
      <c r="E36" s="15" t="s">
        <v>291</v>
      </c>
      <c r="F36" s="15" t="s">
        <v>304</v>
      </c>
      <c r="G36" s="15" t="s">
        <v>293</v>
      </c>
      <c r="H36" s="14">
        <v>45</v>
      </c>
      <c r="I36" s="15" t="s">
        <v>294</v>
      </c>
      <c r="J36" s="15" t="s">
        <v>295</v>
      </c>
      <c r="K36" s="15" t="s">
        <v>295</v>
      </c>
      <c r="L36" s="14" t="s">
        <v>58</v>
      </c>
      <c r="M36" s="14">
        <v>45</v>
      </c>
      <c r="N36" s="14">
        <v>43.2</v>
      </c>
      <c r="O36" s="14">
        <v>1.1032</v>
      </c>
      <c r="P36" s="14" t="s">
        <v>50</v>
      </c>
      <c r="Q36" s="14">
        <v>45</v>
      </c>
      <c r="R36" s="14">
        <v>43.2</v>
      </c>
      <c r="S36" s="14">
        <v>1.1032</v>
      </c>
      <c r="T36" s="14" t="s">
        <v>48</v>
      </c>
      <c r="U36" s="14">
        <v>45</v>
      </c>
      <c r="V36" s="14">
        <v>43.2</v>
      </c>
      <c r="W36" s="14">
        <v>1.1032</v>
      </c>
      <c r="X36" s="14">
        <v>9</v>
      </c>
      <c r="Y36" s="14">
        <v>9</v>
      </c>
      <c r="Z36" s="14">
        <v>9.93</v>
      </c>
      <c r="AA36" s="15" t="s">
        <v>305</v>
      </c>
      <c r="AB36" s="14">
        <v>1.1032</v>
      </c>
      <c r="AC36" s="14">
        <v>43.2</v>
      </c>
      <c r="AD36" s="14">
        <v>12.41625</v>
      </c>
      <c r="AE36" s="14">
        <v>9.933</v>
      </c>
      <c r="AF36" s="14">
        <v>0.96</v>
      </c>
      <c r="AG36" s="14">
        <v>43.2</v>
      </c>
      <c r="AH36" s="14" t="s">
        <v>52</v>
      </c>
      <c r="AI36" s="14" t="s">
        <v>53</v>
      </c>
      <c r="AJ36" s="14" t="s">
        <v>54</v>
      </c>
      <c r="AK36" s="14" t="s">
        <v>69</v>
      </c>
      <c r="AL36" s="16"/>
    </row>
    <row r="37" spans="1:38">
      <c r="A37" s="14">
        <v>34</v>
      </c>
      <c r="B37" s="15" t="s">
        <v>306</v>
      </c>
      <c r="C37" s="15" t="s">
        <v>307</v>
      </c>
      <c r="D37" s="15" t="s">
        <v>259</v>
      </c>
      <c r="E37" s="15" t="s">
        <v>229</v>
      </c>
      <c r="F37" s="15" t="s">
        <v>230</v>
      </c>
      <c r="G37" s="15" t="s">
        <v>308</v>
      </c>
      <c r="H37" s="14">
        <v>24</v>
      </c>
      <c r="I37" s="15" t="s">
        <v>309</v>
      </c>
      <c r="J37" s="15" t="s">
        <v>310</v>
      </c>
      <c r="K37" s="15" t="s">
        <v>310</v>
      </c>
      <c r="L37" s="14" t="s">
        <v>58</v>
      </c>
      <c r="M37" s="14">
        <v>24</v>
      </c>
      <c r="N37" s="14">
        <v>13.49</v>
      </c>
      <c r="O37" s="14">
        <v>0.6313</v>
      </c>
      <c r="P37" s="14" t="s">
        <v>48</v>
      </c>
      <c r="Q37" s="14">
        <v>24</v>
      </c>
      <c r="R37" s="14">
        <v>13.49</v>
      </c>
      <c r="S37" s="14">
        <v>0.6313</v>
      </c>
      <c r="T37" s="14" t="s">
        <v>111</v>
      </c>
      <c r="U37" s="14">
        <v>24</v>
      </c>
      <c r="V37" s="14">
        <v>13.49</v>
      </c>
      <c r="W37" s="14">
        <v>0.6313</v>
      </c>
      <c r="X37" s="14">
        <v>8</v>
      </c>
      <c r="Y37" s="14">
        <v>16</v>
      </c>
      <c r="Z37" s="14">
        <v>7.58</v>
      </c>
      <c r="AA37" s="15" t="s">
        <v>311</v>
      </c>
      <c r="AB37" s="14">
        <v>0.6313</v>
      </c>
      <c r="AC37" s="14">
        <v>13.49</v>
      </c>
      <c r="AD37" s="14">
        <v>4.755</v>
      </c>
      <c r="AE37" s="14">
        <v>3.804</v>
      </c>
      <c r="AF37" s="14">
        <v>0.317</v>
      </c>
      <c r="AG37" s="14">
        <v>7.61</v>
      </c>
      <c r="AH37" s="14" t="s">
        <v>52</v>
      </c>
      <c r="AI37" s="14" t="s">
        <v>53</v>
      </c>
      <c r="AJ37" s="14" t="s">
        <v>54</v>
      </c>
      <c r="AK37" s="14" t="s">
        <v>69</v>
      </c>
      <c r="AL37" s="16"/>
    </row>
    <row r="38" spans="1:38">
      <c r="A38" s="14">
        <v>35</v>
      </c>
      <c r="B38" s="15" t="s">
        <v>312</v>
      </c>
      <c r="C38" s="15" t="s">
        <v>313</v>
      </c>
      <c r="D38" s="15" t="s">
        <v>104</v>
      </c>
      <c r="E38" s="15" t="s">
        <v>105</v>
      </c>
      <c r="F38" s="15" t="s">
        <v>314</v>
      </c>
      <c r="G38" s="15" t="s">
        <v>107</v>
      </c>
      <c r="H38" s="14">
        <v>240</v>
      </c>
      <c r="I38" s="15" t="s">
        <v>315</v>
      </c>
      <c r="J38" s="15" t="s">
        <v>109</v>
      </c>
      <c r="K38" s="15" t="s">
        <v>110</v>
      </c>
      <c r="L38" s="14" t="s">
        <v>111</v>
      </c>
      <c r="M38" s="14">
        <v>240</v>
      </c>
      <c r="N38" s="14">
        <v>19.51</v>
      </c>
      <c r="O38" s="14">
        <v>0.0813</v>
      </c>
      <c r="P38" s="14" t="s">
        <v>49</v>
      </c>
      <c r="Q38" s="14">
        <v>240</v>
      </c>
      <c r="R38" s="14">
        <v>19.51</v>
      </c>
      <c r="S38" s="14">
        <v>0.0813</v>
      </c>
      <c r="T38" s="14" t="s">
        <v>121</v>
      </c>
      <c r="U38" s="14">
        <v>240</v>
      </c>
      <c r="V38" s="14">
        <v>19.51</v>
      </c>
      <c r="W38" s="14">
        <v>0.0813</v>
      </c>
      <c r="X38" s="14">
        <v>24</v>
      </c>
      <c r="Y38" s="14">
        <v>24</v>
      </c>
      <c r="Z38" s="14">
        <v>1.95</v>
      </c>
      <c r="AA38" s="15" t="s">
        <v>316</v>
      </c>
      <c r="AB38" s="14">
        <v>0.0813</v>
      </c>
      <c r="AC38" s="14">
        <v>19.51</v>
      </c>
      <c r="AD38" s="14">
        <v>5.6</v>
      </c>
      <c r="AE38" s="14">
        <v>4.48</v>
      </c>
      <c r="AF38" s="14">
        <v>0.0813</v>
      </c>
      <c r="AG38" s="14">
        <v>19.51</v>
      </c>
      <c r="AH38" s="14" t="s">
        <v>52</v>
      </c>
      <c r="AI38" s="14" t="s">
        <v>53</v>
      </c>
      <c r="AJ38" s="14" t="s">
        <v>54</v>
      </c>
      <c r="AK38" s="14" t="s">
        <v>69</v>
      </c>
      <c r="AL38" s="16"/>
    </row>
    <row r="39" spans="1:38">
      <c r="A39" s="14">
        <v>36</v>
      </c>
      <c r="B39" s="15" t="s">
        <v>317</v>
      </c>
      <c r="C39" s="15" t="s">
        <v>318</v>
      </c>
      <c r="D39" s="15" t="s">
        <v>135</v>
      </c>
      <c r="E39" s="15" t="s">
        <v>319</v>
      </c>
      <c r="F39" s="15" t="s">
        <v>320</v>
      </c>
      <c r="G39" s="15" t="s">
        <v>321</v>
      </c>
      <c r="H39" s="14">
        <v>30</v>
      </c>
      <c r="I39" s="15" t="s">
        <v>322</v>
      </c>
      <c r="J39" s="15" t="s">
        <v>323</v>
      </c>
      <c r="K39" s="15" t="s">
        <v>324</v>
      </c>
      <c r="L39" s="14" t="s">
        <v>121</v>
      </c>
      <c r="M39" s="14">
        <v>30</v>
      </c>
      <c r="N39" s="14">
        <v>99.99</v>
      </c>
      <c r="O39" s="14">
        <v>3.333</v>
      </c>
      <c r="P39" s="14" t="s">
        <v>89</v>
      </c>
      <c r="Q39" s="14">
        <v>30</v>
      </c>
      <c r="R39" s="14">
        <v>99.99</v>
      </c>
      <c r="S39" s="14">
        <v>3.333</v>
      </c>
      <c r="T39" s="14" t="s">
        <v>49</v>
      </c>
      <c r="U39" s="14">
        <v>30</v>
      </c>
      <c r="V39" s="14">
        <v>99.99</v>
      </c>
      <c r="W39" s="14">
        <v>3.333</v>
      </c>
      <c r="X39" s="14">
        <v>2</v>
      </c>
      <c r="Y39" s="14">
        <v>2</v>
      </c>
      <c r="Z39" s="14">
        <v>6.67</v>
      </c>
      <c r="AA39" s="15" t="s">
        <v>325</v>
      </c>
      <c r="AB39" s="14">
        <v>3.333</v>
      </c>
      <c r="AC39" s="14">
        <v>99.99</v>
      </c>
      <c r="AD39" s="14">
        <v>2.28</v>
      </c>
      <c r="AE39" s="14">
        <v>1.824</v>
      </c>
      <c r="AF39" s="14">
        <v>0.912</v>
      </c>
      <c r="AG39" s="14">
        <v>27.36</v>
      </c>
      <c r="AH39" s="14" t="s">
        <v>52</v>
      </c>
      <c r="AI39" s="14" t="s">
        <v>53</v>
      </c>
      <c r="AJ39" s="14" t="s">
        <v>54</v>
      </c>
      <c r="AK39" s="14" t="s">
        <v>69</v>
      </c>
      <c r="AL39" s="16"/>
    </row>
    <row r="40" spans="1:38">
      <c r="A40" s="14">
        <v>37</v>
      </c>
      <c r="B40" s="15" t="s">
        <v>326</v>
      </c>
      <c r="C40" s="15" t="s">
        <v>327</v>
      </c>
      <c r="D40" s="15" t="s">
        <v>259</v>
      </c>
      <c r="E40" s="15" t="s">
        <v>328</v>
      </c>
      <c r="F40" s="15" t="s">
        <v>329</v>
      </c>
      <c r="G40" s="15" t="s">
        <v>293</v>
      </c>
      <c r="H40" s="14">
        <v>60</v>
      </c>
      <c r="I40" s="15" t="s">
        <v>330</v>
      </c>
      <c r="J40" s="15" t="s">
        <v>295</v>
      </c>
      <c r="K40" s="15" t="s">
        <v>295</v>
      </c>
      <c r="L40" s="14" t="s">
        <v>89</v>
      </c>
      <c r="M40" s="14">
        <v>60</v>
      </c>
      <c r="N40" s="14">
        <v>18.85</v>
      </c>
      <c r="O40" s="14">
        <v>0.3648</v>
      </c>
      <c r="P40" s="14" t="s">
        <v>91</v>
      </c>
      <c r="Q40" s="14">
        <v>60</v>
      </c>
      <c r="R40" s="14">
        <v>19.2</v>
      </c>
      <c r="S40" s="14">
        <v>0.3716</v>
      </c>
      <c r="T40" s="14" t="s">
        <v>50</v>
      </c>
      <c r="U40" s="14">
        <v>60</v>
      </c>
      <c r="V40" s="14">
        <v>19.2</v>
      </c>
      <c r="W40" s="14">
        <v>0.3716</v>
      </c>
      <c r="X40" s="14">
        <v>12</v>
      </c>
      <c r="Y40" s="14">
        <v>18</v>
      </c>
      <c r="Z40" s="14">
        <v>5.11</v>
      </c>
      <c r="AA40" s="15" t="s">
        <v>331</v>
      </c>
      <c r="AB40" s="14">
        <v>0.3648</v>
      </c>
      <c r="AC40" s="14">
        <v>18.85</v>
      </c>
      <c r="AD40" s="20">
        <v>5.07375</v>
      </c>
      <c r="AE40" s="20">
        <v>4.059</v>
      </c>
      <c r="AF40" s="14">
        <v>0.3167</v>
      </c>
      <c r="AG40" s="14">
        <v>18.85</v>
      </c>
      <c r="AH40" s="20" t="s">
        <v>123</v>
      </c>
      <c r="AI40" s="14" t="s">
        <v>53</v>
      </c>
      <c r="AJ40" s="14" t="s">
        <v>54</v>
      </c>
      <c r="AK40" s="14" t="s">
        <v>69</v>
      </c>
      <c r="AL40" s="16"/>
    </row>
    <row r="41" spans="1:38">
      <c r="A41" s="14">
        <v>38</v>
      </c>
      <c r="B41" s="15" t="s">
        <v>332</v>
      </c>
      <c r="C41" s="15" t="s">
        <v>333</v>
      </c>
      <c r="D41" s="15" t="s">
        <v>194</v>
      </c>
      <c r="E41" s="15" t="s">
        <v>334</v>
      </c>
      <c r="F41" s="15" t="s">
        <v>335</v>
      </c>
      <c r="G41" s="15" t="s">
        <v>86</v>
      </c>
      <c r="H41" s="14">
        <v>10</v>
      </c>
      <c r="I41" s="15" t="s">
        <v>336</v>
      </c>
      <c r="J41" s="15" t="s">
        <v>88</v>
      </c>
      <c r="K41" s="15" t="s">
        <v>88</v>
      </c>
      <c r="L41" s="14" t="s">
        <v>111</v>
      </c>
      <c r="M41" s="14">
        <v>10</v>
      </c>
      <c r="N41" s="14">
        <v>27.77</v>
      </c>
      <c r="O41" s="14">
        <v>2.777</v>
      </c>
      <c r="P41" s="14" t="s">
        <v>49</v>
      </c>
      <c r="Q41" s="14">
        <v>10</v>
      </c>
      <c r="R41" s="14">
        <v>27.77</v>
      </c>
      <c r="S41" s="14">
        <v>2.777</v>
      </c>
      <c r="T41" s="14" t="s">
        <v>48</v>
      </c>
      <c r="U41" s="14">
        <v>10</v>
      </c>
      <c r="V41" s="14">
        <v>27.77</v>
      </c>
      <c r="W41" s="14">
        <v>2.777</v>
      </c>
      <c r="X41" s="14">
        <v>1.6</v>
      </c>
      <c r="Y41" s="14">
        <v>2</v>
      </c>
      <c r="Z41" s="14">
        <v>5</v>
      </c>
      <c r="AA41" s="15" t="s">
        <v>337</v>
      </c>
      <c r="AB41" s="14">
        <v>2.777</v>
      </c>
      <c r="AC41" s="14">
        <v>27.77</v>
      </c>
      <c r="AD41" s="14">
        <v>7.47</v>
      </c>
      <c r="AE41" s="14">
        <v>5.976</v>
      </c>
      <c r="AF41" s="14">
        <v>2.777</v>
      </c>
      <c r="AG41" s="14">
        <v>27.77</v>
      </c>
      <c r="AH41" s="14" t="s">
        <v>123</v>
      </c>
      <c r="AI41" s="14" t="s">
        <v>53</v>
      </c>
      <c r="AJ41" s="14" t="s">
        <v>54</v>
      </c>
      <c r="AK41" s="14" t="s">
        <v>69</v>
      </c>
      <c r="AL41" s="16"/>
    </row>
    <row r="42" spans="1:38">
      <c r="A42" s="14">
        <v>39</v>
      </c>
      <c r="B42" s="15" t="s">
        <v>338</v>
      </c>
      <c r="C42" s="15" t="s">
        <v>339</v>
      </c>
      <c r="D42" s="15" t="s">
        <v>72</v>
      </c>
      <c r="E42" s="15" t="s">
        <v>340</v>
      </c>
      <c r="F42" s="15" t="s">
        <v>341</v>
      </c>
      <c r="G42" s="15" t="s">
        <v>342</v>
      </c>
      <c r="H42" s="14">
        <v>10</v>
      </c>
      <c r="I42" s="15" t="s">
        <v>343</v>
      </c>
      <c r="J42" s="15" t="s">
        <v>344</v>
      </c>
      <c r="K42" s="15" t="s">
        <v>344</v>
      </c>
      <c r="L42" s="14" t="s">
        <v>48</v>
      </c>
      <c r="M42" s="14">
        <v>10</v>
      </c>
      <c r="N42" s="14">
        <v>21.2</v>
      </c>
      <c r="O42" s="14">
        <v>2.12</v>
      </c>
      <c r="P42" s="14" t="s">
        <v>91</v>
      </c>
      <c r="Q42" s="14">
        <v>10</v>
      </c>
      <c r="R42" s="14">
        <v>21.2</v>
      </c>
      <c r="S42" s="14">
        <v>2.12</v>
      </c>
      <c r="T42" s="14" t="s">
        <v>50</v>
      </c>
      <c r="U42" s="14">
        <v>10</v>
      </c>
      <c r="V42" s="14">
        <v>21.2</v>
      </c>
      <c r="W42" s="14">
        <v>2.12</v>
      </c>
      <c r="X42" s="14">
        <v>3</v>
      </c>
      <c r="Y42" s="14">
        <v>3</v>
      </c>
      <c r="Z42" s="14">
        <v>6.36</v>
      </c>
      <c r="AA42" s="15" t="s">
        <v>345</v>
      </c>
      <c r="AB42" s="14">
        <v>2.12</v>
      </c>
      <c r="AC42" s="14">
        <v>21.2</v>
      </c>
      <c r="AD42" s="14">
        <v>16.8</v>
      </c>
      <c r="AE42" s="14">
        <v>13.44</v>
      </c>
      <c r="AF42" s="14">
        <v>2.12</v>
      </c>
      <c r="AG42" s="14">
        <v>21.2</v>
      </c>
      <c r="AH42" s="14" t="s">
        <v>52</v>
      </c>
      <c r="AI42" s="14" t="s">
        <v>53</v>
      </c>
      <c r="AJ42" s="14" t="s">
        <v>54</v>
      </c>
      <c r="AK42" s="14" t="s">
        <v>55</v>
      </c>
      <c r="AL42" s="16"/>
    </row>
    <row r="43" spans="1:38">
      <c r="A43" s="14">
        <v>40</v>
      </c>
      <c r="B43" s="15" t="s">
        <v>346</v>
      </c>
      <c r="C43" s="15" t="s">
        <v>347</v>
      </c>
      <c r="D43" s="15" t="s">
        <v>348</v>
      </c>
      <c r="E43" s="15" t="s">
        <v>349</v>
      </c>
      <c r="F43" s="15" t="s">
        <v>350</v>
      </c>
      <c r="G43" s="15" t="s">
        <v>351</v>
      </c>
      <c r="H43" s="14">
        <v>4</v>
      </c>
      <c r="I43" s="15" t="s">
        <v>352</v>
      </c>
      <c r="J43" s="15" t="s">
        <v>353</v>
      </c>
      <c r="K43" s="15" t="s">
        <v>354</v>
      </c>
      <c r="L43" s="14" t="s">
        <v>224</v>
      </c>
      <c r="M43" s="14">
        <v>4</v>
      </c>
      <c r="N43" s="14">
        <v>19.99</v>
      </c>
      <c r="O43" s="14">
        <v>4.9975</v>
      </c>
      <c r="P43" s="14" t="s">
        <v>355</v>
      </c>
      <c r="Q43" s="14">
        <v>4</v>
      </c>
      <c r="R43" s="14">
        <v>19.99</v>
      </c>
      <c r="S43" s="14">
        <v>4.9975</v>
      </c>
      <c r="T43" s="14" t="s">
        <v>80</v>
      </c>
      <c r="U43" s="14">
        <v>4</v>
      </c>
      <c r="V43" s="14">
        <v>19.99</v>
      </c>
      <c r="W43" s="14">
        <v>4.9975</v>
      </c>
      <c r="X43" s="14">
        <v>1</v>
      </c>
      <c r="Y43" s="14">
        <v>1</v>
      </c>
      <c r="Z43" s="14">
        <v>5</v>
      </c>
      <c r="AA43" s="15" t="s">
        <v>356</v>
      </c>
      <c r="AB43" s="14">
        <v>4.9975</v>
      </c>
      <c r="AC43" s="14">
        <v>19.99</v>
      </c>
      <c r="AD43" s="14"/>
      <c r="AE43" s="14"/>
      <c r="AF43" s="14">
        <v>4.9975</v>
      </c>
      <c r="AG43" s="14">
        <v>19.99</v>
      </c>
      <c r="AH43" s="14" t="s">
        <v>52</v>
      </c>
      <c r="AI43" s="14" t="s">
        <v>53</v>
      </c>
      <c r="AJ43" s="14" t="s">
        <v>54</v>
      </c>
      <c r="AK43" s="14" t="s">
        <v>69</v>
      </c>
      <c r="AL43" s="16"/>
    </row>
    <row r="44" spans="1:38">
      <c r="A44" s="14">
        <v>41</v>
      </c>
      <c r="B44" s="15" t="s">
        <v>357</v>
      </c>
      <c r="C44" s="15" t="s">
        <v>347</v>
      </c>
      <c r="D44" s="15" t="s">
        <v>348</v>
      </c>
      <c r="E44" s="15" t="s">
        <v>349</v>
      </c>
      <c r="F44" s="15" t="s">
        <v>358</v>
      </c>
      <c r="G44" s="15" t="s">
        <v>351</v>
      </c>
      <c r="H44" s="14">
        <v>8</v>
      </c>
      <c r="I44" s="15" t="s">
        <v>352</v>
      </c>
      <c r="J44" s="15" t="s">
        <v>353</v>
      </c>
      <c r="K44" s="15" t="s">
        <v>354</v>
      </c>
      <c r="L44" s="14" t="s">
        <v>58</v>
      </c>
      <c r="M44" s="14">
        <v>8</v>
      </c>
      <c r="N44" s="14">
        <v>39.98</v>
      </c>
      <c r="O44" s="14">
        <v>4.9975</v>
      </c>
      <c r="P44" s="14" t="s">
        <v>49</v>
      </c>
      <c r="Q44" s="14">
        <v>8</v>
      </c>
      <c r="R44" s="14">
        <v>39.98</v>
      </c>
      <c r="S44" s="14">
        <v>4.9975</v>
      </c>
      <c r="T44" s="14" t="s">
        <v>48</v>
      </c>
      <c r="U44" s="14">
        <v>8</v>
      </c>
      <c r="V44" s="14">
        <v>39.98</v>
      </c>
      <c r="W44" s="14">
        <v>4.9975</v>
      </c>
      <c r="X44" s="14">
        <v>1</v>
      </c>
      <c r="Y44" s="14">
        <v>1</v>
      </c>
      <c r="Z44" s="14">
        <v>5</v>
      </c>
      <c r="AA44" s="15" t="s">
        <v>359</v>
      </c>
      <c r="AB44" s="14">
        <v>4.9975</v>
      </c>
      <c r="AC44" s="14">
        <v>39.98</v>
      </c>
      <c r="AD44" s="14"/>
      <c r="AE44" s="14"/>
      <c r="AF44" s="14">
        <v>4.9975</v>
      </c>
      <c r="AG44" s="14">
        <v>39.98</v>
      </c>
      <c r="AH44" s="14" t="s">
        <v>52</v>
      </c>
      <c r="AI44" s="14" t="s">
        <v>53</v>
      </c>
      <c r="AJ44" s="14" t="s">
        <v>54</v>
      </c>
      <c r="AK44" s="14" t="s">
        <v>69</v>
      </c>
      <c r="AL44" s="16"/>
    </row>
    <row r="45" spans="1:38">
      <c r="A45" s="14">
        <v>42</v>
      </c>
      <c r="B45" s="15" t="s">
        <v>360</v>
      </c>
      <c r="C45" s="15" t="s">
        <v>361</v>
      </c>
      <c r="D45" s="15" t="s">
        <v>362</v>
      </c>
      <c r="E45" s="15" t="s">
        <v>363</v>
      </c>
      <c r="F45" s="15" t="s">
        <v>364</v>
      </c>
      <c r="G45" s="15" t="s">
        <v>45</v>
      </c>
      <c r="H45" s="14">
        <v>27</v>
      </c>
      <c r="I45" s="15" t="s">
        <v>365</v>
      </c>
      <c r="J45" s="15" t="s">
        <v>366</v>
      </c>
      <c r="K45" s="15" t="s">
        <v>366</v>
      </c>
      <c r="L45" s="14" t="s">
        <v>121</v>
      </c>
      <c r="M45" s="14">
        <v>27</v>
      </c>
      <c r="N45" s="14">
        <v>53.3</v>
      </c>
      <c r="O45" s="14">
        <v>2.2266</v>
      </c>
      <c r="P45" s="14" t="s">
        <v>207</v>
      </c>
      <c r="Q45" s="14">
        <v>27</v>
      </c>
      <c r="R45" s="14">
        <v>53.3</v>
      </c>
      <c r="S45" s="14">
        <v>2.2266</v>
      </c>
      <c r="T45" s="14" t="s">
        <v>90</v>
      </c>
      <c r="U45" s="14">
        <v>27</v>
      </c>
      <c r="V45" s="14">
        <v>53.3</v>
      </c>
      <c r="W45" s="14">
        <v>2.2266</v>
      </c>
      <c r="X45" s="14">
        <v>6</v>
      </c>
      <c r="Y45" s="14">
        <v>6</v>
      </c>
      <c r="Z45" s="14">
        <v>13.36</v>
      </c>
      <c r="AA45" s="15" t="s">
        <v>367</v>
      </c>
      <c r="AB45" s="14">
        <v>2.2266</v>
      </c>
      <c r="AC45" s="14">
        <v>53.3</v>
      </c>
      <c r="AD45" s="14">
        <v>12.3333333333334</v>
      </c>
      <c r="AE45" s="14">
        <v>9.86666666666672</v>
      </c>
      <c r="AF45" s="14">
        <v>2.0333</v>
      </c>
      <c r="AG45" s="14">
        <v>53.3</v>
      </c>
      <c r="AH45" s="14" t="s">
        <v>52</v>
      </c>
      <c r="AI45" s="14" t="s">
        <v>53</v>
      </c>
      <c r="AJ45" s="14" t="s">
        <v>54</v>
      </c>
      <c r="AK45" s="14" t="s">
        <v>69</v>
      </c>
      <c r="AL45" s="16"/>
    </row>
    <row r="46" spans="1:38">
      <c r="A46" s="14">
        <v>43</v>
      </c>
      <c r="B46" s="15" t="s">
        <v>368</v>
      </c>
      <c r="C46" s="15" t="s">
        <v>361</v>
      </c>
      <c r="D46" s="15" t="s">
        <v>259</v>
      </c>
      <c r="E46" s="15" t="s">
        <v>369</v>
      </c>
      <c r="F46" s="15" t="s">
        <v>370</v>
      </c>
      <c r="G46" s="15" t="s">
        <v>45</v>
      </c>
      <c r="H46" s="14">
        <v>24</v>
      </c>
      <c r="I46" s="15" t="s">
        <v>365</v>
      </c>
      <c r="J46" s="15" t="s">
        <v>366</v>
      </c>
      <c r="K46" s="15" t="s">
        <v>366</v>
      </c>
      <c r="L46" s="14" t="s">
        <v>121</v>
      </c>
      <c r="M46" s="14">
        <v>24</v>
      </c>
      <c r="N46" s="14">
        <v>47.58</v>
      </c>
      <c r="O46" s="14">
        <v>2.2265</v>
      </c>
      <c r="P46" s="14" t="s">
        <v>224</v>
      </c>
      <c r="Q46" s="14">
        <v>24</v>
      </c>
      <c r="R46" s="14">
        <v>47.58</v>
      </c>
      <c r="S46" s="14">
        <v>2.2265</v>
      </c>
      <c r="T46" s="14" t="s">
        <v>207</v>
      </c>
      <c r="U46" s="14">
        <v>24</v>
      </c>
      <c r="V46" s="14">
        <v>47.58</v>
      </c>
      <c r="W46" s="14">
        <v>2.2265</v>
      </c>
      <c r="X46" s="14">
        <v>6</v>
      </c>
      <c r="Y46" s="14">
        <v>6</v>
      </c>
      <c r="Z46" s="14">
        <v>13.36</v>
      </c>
      <c r="AA46" s="15" t="s">
        <v>371</v>
      </c>
      <c r="AB46" s="14">
        <v>2.2265</v>
      </c>
      <c r="AC46" s="14">
        <v>47.58</v>
      </c>
      <c r="AD46" s="14">
        <v>12.3333333333334</v>
      </c>
      <c r="AE46" s="14">
        <v>9.86666666666672</v>
      </c>
      <c r="AF46" s="14">
        <v>2.0333</v>
      </c>
      <c r="AG46" s="14">
        <v>47.58</v>
      </c>
      <c r="AH46" s="14" t="s">
        <v>52</v>
      </c>
      <c r="AI46" s="14" t="s">
        <v>53</v>
      </c>
      <c r="AJ46" s="14" t="s">
        <v>54</v>
      </c>
      <c r="AK46" s="14" t="s">
        <v>69</v>
      </c>
      <c r="AL46" s="16"/>
    </row>
    <row r="47" spans="1:38">
      <c r="A47" s="14">
        <v>44</v>
      </c>
      <c r="B47" s="15" t="s">
        <v>372</v>
      </c>
      <c r="C47" s="15" t="s">
        <v>361</v>
      </c>
      <c r="D47" s="15" t="s">
        <v>228</v>
      </c>
      <c r="E47" s="15" t="s">
        <v>363</v>
      </c>
      <c r="F47" s="15" t="s">
        <v>373</v>
      </c>
      <c r="G47" s="15" t="s">
        <v>45</v>
      </c>
      <c r="H47" s="14">
        <v>22</v>
      </c>
      <c r="I47" s="15" t="s">
        <v>365</v>
      </c>
      <c r="J47" s="15" t="s">
        <v>366</v>
      </c>
      <c r="K47" s="15" t="s">
        <v>366</v>
      </c>
      <c r="L47" s="14" t="s">
        <v>121</v>
      </c>
      <c r="M47" s="14">
        <v>22</v>
      </c>
      <c r="N47" s="14">
        <v>43.75</v>
      </c>
      <c r="O47" s="14">
        <v>2.2263</v>
      </c>
      <c r="P47" s="14" t="s">
        <v>224</v>
      </c>
      <c r="Q47" s="14">
        <v>22</v>
      </c>
      <c r="R47" s="14">
        <v>43.75</v>
      </c>
      <c r="S47" s="14">
        <v>2.2263</v>
      </c>
      <c r="T47" s="14" t="s">
        <v>207</v>
      </c>
      <c r="U47" s="14">
        <v>22</v>
      </c>
      <c r="V47" s="14">
        <v>43.75</v>
      </c>
      <c r="W47" s="14">
        <v>2.2263</v>
      </c>
      <c r="X47" s="14">
        <v>6</v>
      </c>
      <c r="Y47" s="14">
        <v>6</v>
      </c>
      <c r="Z47" s="14">
        <v>13.36</v>
      </c>
      <c r="AA47" s="15" t="s">
        <v>374</v>
      </c>
      <c r="AB47" s="14">
        <v>2.2263</v>
      </c>
      <c r="AC47" s="14">
        <v>43.75</v>
      </c>
      <c r="AD47" s="14">
        <v>12.3333333333334</v>
      </c>
      <c r="AE47" s="14">
        <v>9.86666666666672</v>
      </c>
      <c r="AF47" s="14">
        <v>2.0333</v>
      </c>
      <c r="AG47" s="14">
        <v>43.75</v>
      </c>
      <c r="AH47" s="14" t="s">
        <v>52</v>
      </c>
      <c r="AI47" s="14" t="s">
        <v>53</v>
      </c>
      <c r="AJ47" s="14" t="s">
        <v>54</v>
      </c>
      <c r="AK47" s="14" t="s">
        <v>69</v>
      </c>
      <c r="AL47" s="16"/>
    </row>
    <row r="48" spans="1:38">
      <c r="A48" s="14">
        <v>45</v>
      </c>
      <c r="B48" s="15" t="s">
        <v>375</v>
      </c>
      <c r="C48" s="15" t="s">
        <v>376</v>
      </c>
      <c r="D48" s="15" t="s">
        <v>42</v>
      </c>
      <c r="E48" s="15" t="s">
        <v>212</v>
      </c>
      <c r="F48" s="15" t="s">
        <v>377</v>
      </c>
      <c r="G48" s="15" t="s">
        <v>65</v>
      </c>
      <c r="H48" s="14">
        <v>30</v>
      </c>
      <c r="I48" s="15" t="s">
        <v>378</v>
      </c>
      <c r="J48" s="15" t="s">
        <v>379</v>
      </c>
      <c r="K48" s="15" t="s">
        <v>379</v>
      </c>
      <c r="L48" s="14" t="s">
        <v>58</v>
      </c>
      <c r="M48" s="14">
        <v>30</v>
      </c>
      <c r="N48" s="14">
        <v>29.1</v>
      </c>
      <c r="O48" s="14">
        <v>1.0983</v>
      </c>
      <c r="P48" s="14" t="s">
        <v>89</v>
      </c>
      <c r="Q48" s="14">
        <v>30</v>
      </c>
      <c r="R48" s="14">
        <v>29.1</v>
      </c>
      <c r="S48" s="14">
        <v>1.0983</v>
      </c>
      <c r="T48" s="14" t="s">
        <v>49</v>
      </c>
      <c r="U48" s="14">
        <v>30</v>
      </c>
      <c r="V48" s="14">
        <v>29.1</v>
      </c>
      <c r="W48" s="14">
        <v>1.0983</v>
      </c>
      <c r="X48" s="14">
        <v>2</v>
      </c>
      <c r="Y48" s="14">
        <v>2</v>
      </c>
      <c r="Z48" s="14">
        <v>2.2</v>
      </c>
      <c r="AA48" s="15" t="s">
        <v>380</v>
      </c>
      <c r="AB48" s="14">
        <v>1.0983</v>
      </c>
      <c r="AC48" s="14">
        <v>29.1</v>
      </c>
      <c r="AD48" s="14">
        <v>1.98138888888889</v>
      </c>
      <c r="AE48" s="14">
        <v>1.58511111111111</v>
      </c>
      <c r="AF48" s="14">
        <v>0.7926</v>
      </c>
      <c r="AG48" s="14">
        <v>23.78</v>
      </c>
      <c r="AH48" s="14" t="s">
        <v>52</v>
      </c>
      <c r="AI48" s="14" t="s">
        <v>53</v>
      </c>
      <c r="AJ48" s="14" t="s">
        <v>54</v>
      </c>
      <c r="AK48" s="14" t="s">
        <v>55</v>
      </c>
      <c r="AL48" s="16"/>
    </row>
    <row r="49" spans="1:38">
      <c r="A49" s="14">
        <v>46</v>
      </c>
      <c r="B49" s="15" t="s">
        <v>381</v>
      </c>
      <c r="C49" s="15" t="s">
        <v>376</v>
      </c>
      <c r="D49" s="15" t="s">
        <v>42</v>
      </c>
      <c r="E49" s="15" t="s">
        <v>212</v>
      </c>
      <c r="F49" s="15" t="s">
        <v>382</v>
      </c>
      <c r="G49" s="15" t="s">
        <v>65</v>
      </c>
      <c r="H49" s="14">
        <v>45</v>
      </c>
      <c r="I49" s="15" t="s">
        <v>378</v>
      </c>
      <c r="J49" s="15" t="s">
        <v>379</v>
      </c>
      <c r="K49" s="15" t="s">
        <v>379</v>
      </c>
      <c r="L49" s="14" t="s">
        <v>49</v>
      </c>
      <c r="M49" s="14">
        <v>45</v>
      </c>
      <c r="N49" s="14">
        <v>43.65</v>
      </c>
      <c r="O49" s="14">
        <v>1.1147</v>
      </c>
      <c r="P49" s="14" t="s">
        <v>91</v>
      </c>
      <c r="Q49" s="14">
        <v>45</v>
      </c>
      <c r="R49" s="14">
        <v>43.65</v>
      </c>
      <c r="S49" s="14">
        <v>1.1147</v>
      </c>
      <c r="T49" s="14" t="s">
        <v>89</v>
      </c>
      <c r="U49" s="14">
        <v>45</v>
      </c>
      <c r="V49" s="14">
        <v>43.65</v>
      </c>
      <c r="W49" s="14">
        <v>1.1147</v>
      </c>
      <c r="X49" s="14">
        <v>2</v>
      </c>
      <c r="Y49" s="14">
        <v>2</v>
      </c>
      <c r="Z49" s="14">
        <v>2.23</v>
      </c>
      <c r="AA49" s="15" t="s">
        <v>383</v>
      </c>
      <c r="AB49" s="14">
        <v>1.1147</v>
      </c>
      <c r="AC49" s="14">
        <v>43.65</v>
      </c>
      <c r="AD49" s="14">
        <v>1.98138888888889</v>
      </c>
      <c r="AE49" s="14">
        <v>1.58511111111111</v>
      </c>
      <c r="AF49" s="14">
        <v>0.7926</v>
      </c>
      <c r="AG49" s="14">
        <v>35.67</v>
      </c>
      <c r="AH49" s="14" t="s">
        <v>52</v>
      </c>
      <c r="AI49" s="14" t="s">
        <v>53</v>
      </c>
      <c r="AJ49" s="14" t="s">
        <v>54</v>
      </c>
      <c r="AK49" s="14" t="s">
        <v>55</v>
      </c>
      <c r="AL49" s="16"/>
    </row>
    <row r="50" spans="1:38">
      <c r="A50" s="14">
        <v>47</v>
      </c>
      <c r="B50" s="15" t="s">
        <v>384</v>
      </c>
      <c r="C50" s="15" t="s">
        <v>376</v>
      </c>
      <c r="D50" s="15" t="s">
        <v>42</v>
      </c>
      <c r="E50" s="15" t="s">
        <v>212</v>
      </c>
      <c r="F50" s="15" t="s">
        <v>385</v>
      </c>
      <c r="G50" s="15" t="s">
        <v>65</v>
      </c>
      <c r="H50" s="14">
        <v>72</v>
      </c>
      <c r="I50" s="15" t="s">
        <v>378</v>
      </c>
      <c r="J50" s="15" t="s">
        <v>379</v>
      </c>
      <c r="K50" s="15" t="s">
        <v>379</v>
      </c>
      <c r="L50" s="14" t="s">
        <v>224</v>
      </c>
      <c r="M50" s="14">
        <v>72</v>
      </c>
      <c r="N50" s="14">
        <v>69.3</v>
      </c>
      <c r="O50" s="14">
        <v>1.1252</v>
      </c>
      <c r="P50" s="14" t="s">
        <v>355</v>
      </c>
      <c r="Q50" s="14">
        <v>72</v>
      </c>
      <c r="R50" s="14">
        <v>69.3</v>
      </c>
      <c r="S50" s="14">
        <v>1.1252</v>
      </c>
      <c r="T50" s="14" t="s">
        <v>78</v>
      </c>
      <c r="U50" s="14">
        <v>72</v>
      </c>
      <c r="V50" s="14">
        <v>69.3</v>
      </c>
      <c r="W50" s="14">
        <v>1.1252</v>
      </c>
      <c r="X50" s="14">
        <v>2</v>
      </c>
      <c r="Y50" s="14">
        <v>2</v>
      </c>
      <c r="Z50" s="14">
        <v>2.25</v>
      </c>
      <c r="AA50" s="15" t="s">
        <v>386</v>
      </c>
      <c r="AB50" s="14">
        <v>1.1252</v>
      </c>
      <c r="AC50" s="14">
        <v>69.3</v>
      </c>
      <c r="AD50" s="14">
        <v>1.98138888888889</v>
      </c>
      <c r="AE50" s="14">
        <v>1.58511111111111</v>
      </c>
      <c r="AF50" s="14">
        <v>0.7926</v>
      </c>
      <c r="AG50" s="14">
        <v>57.07</v>
      </c>
      <c r="AH50" s="14" t="s">
        <v>52</v>
      </c>
      <c r="AI50" s="14" t="s">
        <v>53</v>
      </c>
      <c r="AJ50" s="14" t="s">
        <v>54</v>
      </c>
      <c r="AK50" s="14" t="s">
        <v>55</v>
      </c>
      <c r="AL50" s="16"/>
    </row>
    <row r="51" spans="1:38">
      <c r="A51" s="14">
        <v>48</v>
      </c>
      <c r="B51" s="15" t="s">
        <v>387</v>
      </c>
      <c r="C51" s="15" t="s">
        <v>376</v>
      </c>
      <c r="D51" s="15" t="s">
        <v>42</v>
      </c>
      <c r="E51" s="15" t="s">
        <v>212</v>
      </c>
      <c r="F51" s="15" t="s">
        <v>388</v>
      </c>
      <c r="G51" s="15" t="s">
        <v>65</v>
      </c>
      <c r="H51" s="14">
        <v>108</v>
      </c>
      <c r="I51" s="15" t="s">
        <v>378</v>
      </c>
      <c r="J51" s="15" t="s">
        <v>379</v>
      </c>
      <c r="K51" s="15" t="s">
        <v>379</v>
      </c>
      <c r="L51" s="14" t="s">
        <v>224</v>
      </c>
      <c r="M51" s="14">
        <v>108</v>
      </c>
      <c r="N51" s="14">
        <v>103.95</v>
      </c>
      <c r="O51" s="14">
        <v>1.142</v>
      </c>
      <c r="P51" s="14" t="s">
        <v>355</v>
      </c>
      <c r="Q51" s="14">
        <v>108</v>
      </c>
      <c r="R51" s="14">
        <v>103.95</v>
      </c>
      <c r="S51" s="14">
        <v>1.142</v>
      </c>
      <c r="T51" s="14" t="s">
        <v>78</v>
      </c>
      <c r="U51" s="14">
        <v>108</v>
      </c>
      <c r="V51" s="14">
        <v>103.95</v>
      </c>
      <c r="W51" s="14">
        <v>1.142</v>
      </c>
      <c r="X51" s="14">
        <v>2</v>
      </c>
      <c r="Y51" s="14">
        <v>2</v>
      </c>
      <c r="Z51" s="14">
        <v>2.28</v>
      </c>
      <c r="AA51" s="15" t="s">
        <v>389</v>
      </c>
      <c r="AB51" s="14">
        <v>1.142</v>
      </c>
      <c r="AC51" s="14">
        <v>103.95</v>
      </c>
      <c r="AD51" s="14">
        <v>1.98138888888889</v>
      </c>
      <c r="AE51" s="14">
        <v>1.58511111111111</v>
      </c>
      <c r="AF51" s="14">
        <v>0.7926</v>
      </c>
      <c r="AG51" s="14">
        <v>85.6</v>
      </c>
      <c r="AH51" s="14" t="s">
        <v>52</v>
      </c>
      <c r="AI51" s="14" t="s">
        <v>53</v>
      </c>
      <c r="AJ51" s="14" t="s">
        <v>54</v>
      </c>
      <c r="AK51" s="14" t="s">
        <v>55</v>
      </c>
      <c r="AL51" s="16"/>
    </row>
    <row r="52" spans="1:38">
      <c r="A52" s="14">
        <v>49</v>
      </c>
      <c r="B52" s="15" t="s">
        <v>390</v>
      </c>
      <c r="C52" s="15" t="s">
        <v>391</v>
      </c>
      <c r="D52" s="15" t="s">
        <v>154</v>
      </c>
      <c r="E52" s="15" t="s">
        <v>392</v>
      </c>
      <c r="F52" s="15" t="s">
        <v>393</v>
      </c>
      <c r="G52" s="15" t="s">
        <v>394</v>
      </c>
      <c r="H52" s="14">
        <v>14</v>
      </c>
      <c r="I52" s="15" t="s">
        <v>395</v>
      </c>
      <c r="J52" s="15" t="s">
        <v>310</v>
      </c>
      <c r="K52" s="15" t="s">
        <v>310</v>
      </c>
      <c r="L52" s="14" t="s">
        <v>58</v>
      </c>
      <c r="M52" s="14">
        <v>14</v>
      </c>
      <c r="N52" s="14">
        <v>34.35</v>
      </c>
      <c r="O52" s="14">
        <v>2.4536</v>
      </c>
      <c r="P52" s="14" t="s">
        <v>100</v>
      </c>
      <c r="Q52" s="14">
        <v>14</v>
      </c>
      <c r="R52" s="14">
        <v>34.35</v>
      </c>
      <c r="S52" s="14">
        <v>2.4536</v>
      </c>
      <c r="T52" s="14" t="s">
        <v>48</v>
      </c>
      <c r="U52" s="14">
        <v>14</v>
      </c>
      <c r="V52" s="14">
        <v>34.35</v>
      </c>
      <c r="W52" s="14">
        <v>2.4536</v>
      </c>
      <c r="X52" s="14">
        <v>1</v>
      </c>
      <c r="Y52" s="14">
        <v>2</v>
      </c>
      <c r="Z52" s="14">
        <v>3.68</v>
      </c>
      <c r="AA52" s="15" t="s">
        <v>396</v>
      </c>
      <c r="AB52" s="14">
        <v>2.4533</v>
      </c>
      <c r="AC52" s="14">
        <v>34.35</v>
      </c>
      <c r="AD52" s="14">
        <v>4.58333333333334</v>
      </c>
      <c r="AE52" s="14">
        <v>3.66666666666667</v>
      </c>
      <c r="AF52" s="14">
        <v>2.4533</v>
      </c>
      <c r="AG52" s="14">
        <v>34.35</v>
      </c>
      <c r="AH52" s="14" t="s">
        <v>123</v>
      </c>
      <c r="AI52" s="14" t="s">
        <v>53</v>
      </c>
      <c r="AJ52" s="14" t="s">
        <v>54</v>
      </c>
      <c r="AK52" s="14" t="s">
        <v>69</v>
      </c>
      <c r="AL52" s="16"/>
    </row>
    <row r="53" spans="1:38">
      <c r="A53" s="14">
        <v>50</v>
      </c>
      <c r="B53" s="15" t="s">
        <v>397</v>
      </c>
      <c r="C53" s="15" t="s">
        <v>398</v>
      </c>
      <c r="D53" s="15" t="s">
        <v>126</v>
      </c>
      <c r="E53" s="15" t="s">
        <v>399</v>
      </c>
      <c r="F53" s="15" t="s">
        <v>400</v>
      </c>
      <c r="G53" s="15" t="s">
        <v>188</v>
      </c>
      <c r="H53" s="14">
        <v>60</v>
      </c>
      <c r="I53" s="15" t="s">
        <v>401</v>
      </c>
      <c r="J53" s="15" t="s">
        <v>366</v>
      </c>
      <c r="K53" s="15" t="s">
        <v>366</v>
      </c>
      <c r="L53" s="14" t="s">
        <v>58</v>
      </c>
      <c r="M53" s="14">
        <v>60</v>
      </c>
      <c r="N53" s="14">
        <v>305.1</v>
      </c>
      <c r="O53" s="14">
        <v>5.085</v>
      </c>
      <c r="P53" s="14" t="s">
        <v>89</v>
      </c>
      <c r="Q53" s="14">
        <v>60</v>
      </c>
      <c r="R53" s="14">
        <v>305.1</v>
      </c>
      <c r="S53" s="14">
        <v>5.085</v>
      </c>
      <c r="T53" s="14" t="s">
        <v>121</v>
      </c>
      <c r="U53" s="14">
        <v>60</v>
      </c>
      <c r="V53" s="14">
        <v>305.1</v>
      </c>
      <c r="W53" s="14">
        <v>5.085</v>
      </c>
      <c r="X53" s="14">
        <v>2</v>
      </c>
      <c r="Y53" s="14">
        <v>2</v>
      </c>
      <c r="Z53" s="14">
        <v>10.17</v>
      </c>
      <c r="AA53" s="15" t="s">
        <v>402</v>
      </c>
      <c r="AB53" s="14">
        <v>5.085</v>
      </c>
      <c r="AC53" s="14">
        <v>305.1</v>
      </c>
      <c r="AD53" s="14">
        <v>13.1</v>
      </c>
      <c r="AE53" s="14">
        <v>10.48</v>
      </c>
      <c r="AF53" s="14">
        <v>5.085</v>
      </c>
      <c r="AG53" s="14">
        <v>305.1</v>
      </c>
      <c r="AH53" s="14" t="s">
        <v>52</v>
      </c>
      <c r="AI53" s="14" t="s">
        <v>53</v>
      </c>
      <c r="AJ53" s="14" t="s">
        <v>54</v>
      </c>
      <c r="AK53" s="14" t="s">
        <v>69</v>
      </c>
      <c r="AL53" s="16"/>
    </row>
    <row r="54" spans="1:38">
      <c r="A54" s="14">
        <v>51</v>
      </c>
      <c r="B54" s="15" t="s">
        <v>403</v>
      </c>
      <c r="C54" s="15" t="s">
        <v>404</v>
      </c>
      <c r="D54" s="15" t="s">
        <v>228</v>
      </c>
      <c r="E54" s="15" t="s">
        <v>405</v>
      </c>
      <c r="F54" s="15" t="s">
        <v>406</v>
      </c>
      <c r="G54" s="15" t="s">
        <v>407</v>
      </c>
      <c r="H54" s="14">
        <v>36</v>
      </c>
      <c r="I54" s="15" t="s">
        <v>408</v>
      </c>
      <c r="J54" s="15" t="s">
        <v>409</v>
      </c>
      <c r="K54" s="15" t="s">
        <v>410</v>
      </c>
      <c r="L54" s="14" t="s">
        <v>58</v>
      </c>
      <c r="M54" s="14">
        <v>36</v>
      </c>
      <c r="N54" s="14">
        <v>32.5</v>
      </c>
      <c r="O54" s="14">
        <v>1.029</v>
      </c>
      <c r="P54" s="14" t="s">
        <v>207</v>
      </c>
      <c r="Q54" s="14">
        <v>36</v>
      </c>
      <c r="R54" s="14">
        <v>32.5</v>
      </c>
      <c r="S54" s="14">
        <v>1.029</v>
      </c>
      <c r="T54" s="14" t="s">
        <v>50</v>
      </c>
      <c r="U54" s="14">
        <v>36</v>
      </c>
      <c r="V54" s="14">
        <v>32.5</v>
      </c>
      <c r="W54" s="14">
        <v>1.029</v>
      </c>
      <c r="X54" s="14">
        <v>18</v>
      </c>
      <c r="Y54" s="14">
        <v>18</v>
      </c>
      <c r="Z54" s="14">
        <v>18.52</v>
      </c>
      <c r="AA54" s="15" t="s">
        <v>411</v>
      </c>
      <c r="AB54" s="14">
        <v>1.029</v>
      </c>
      <c r="AC54" s="14">
        <v>32.5</v>
      </c>
      <c r="AD54" s="14">
        <v>26.23</v>
      </c>
      <c r="AE54" s="14">
        <v>20.984</v>
      </c>
      <c r="AF54" s="14">
        <v>0.9028</v>
      </c>
      <c r="AG54" s="14">
        <v>32.5</v>
      </c>
      <c r="AH54" s="14" t="s">
        <v>52</v>
      </c>
      <c r="AI54" s="14" t="s">
        <v>53</v>
      </c>
      <c r="AJ54" s="14" t="s">
        <v>54</v>
      </c>
      <c r="AK54" s="14" t="s">
        <v>69</v>
      </c>
      <c r="AL54" s="16"/>
    </row>
    <row r="55" spans="1:38">
      <c r="A55" s="14">
        <v>52</v>
      </c>
      <c r="B55" s="15" t="s">
        <v>412</v>
      </c>
      <c r="C55" s="15" t="s">
        <v>413</v>
      </c>
      <c r="D55" s="15" t="s">
        <v>362</v>
      </c>
      <c r="E55" s="15" t="s">
        <v>414</v>
      </c>
      <c r="F55" s="15" t="s">
        <v>415</v>
      </c>
      <c r="G55" s="15" t="s">
        <v>65</v>
      </c>
      <c r="H55" s="14">
        <v>10</v>
      </c>
      <c r="I55" s="15" t="s">
        <v>416</v>
      </c>
      <c r="J55" s="15" t="s">
        <v>417</v>
      </c>
      <c r="K55" s="15" t="s">
        <v>417</v>
      </c>
      <c r="L55" s="14" t="s">
        <v>58</v>
      </c>
      <c r="M55" s="14">
        <v>10</v>
      </c>
      <c r="N55" s="14">
        <v>47.59</v>
      </c>
      <c r="O55" s="14">
        <v>5.1766</v>
      </c>
      <c r="P55" s="14" t="s">
        <v>48</v>
      </c>
      <c r="Q55" s="14">
        <v>10</v>
      </c>
      <c r="R55" s="14">
        <v>47.59</v>
      </c>
      <c r="S55" s="14">
        <v>5.1766</v>
      </c>
      <c r="T55" s="14" t="s">
        <v>111</v>
      </c>
      <c r="U55" s="14">
        <v>10</v>
      </c>
      <c r="V55" s="14">
        <v>47.59</v>
      </c>
      <c r="W55" s="14">
        <v>5.1766</v>
      </c>
      <c r="X55" s="14">
        <v>2</v>
      </c>
      <c r="Y55" s="14">
        <v>4</v>
      </c>
      <c r="Z55" s="14">
        <v>15.53</v>
      </c>
      <c r="AA55" s="15" t="s">
        <v>418</v>
      </c>
      <c r="AB55" s="14">
        <v>5.1766</v>
      </c>
      <c r="AC55" s="14">
        <v>47.59</v>
      </c>
      <c r="AD55" s="14"/>
      <c r="AE55" s="14"/>
      <c r="AF55" s="14">
        <v>4.64</v>
      </c>
      <c r="AG55" s="14">
        <v>46.4</v>
      </c>
      <c r="AH55" s="14" t="s">
        <v>52</v>
      </c>
      <c r="AI55" s="14" t="s">
        <v>53</v>
      </c>
      <c r="AJ55" s="14" t="s">
        <v>54</v>
      </c>
      <c r="AK55" s="14" t="s">
        <v>69</v>
      </c>
      <c r="AL55" s="16"/>
    </row>
    <row r="56" spans="1:38">
      <c r="A56" s="14">
        <v>53</v>
      </c>
      <c r="B56" s="15" t="s">
        <v>419</v>
      </c>
      <c r="C56" s="15" t="s">
        <v>420</v>
      </c>
      <c r="D56" s="15" t="s">
        <v>259</v>
      </c>
      <c r="E56" s="15" t="s">
        <v>421</v>
      </c>
      <c r="F56" s="15" t="s">
        <v>422</v>
      </c>
      <c r="G56" s="15" t="s">
        <v>308</v>
      </c>
      <c r="H56" s="14">
        <v>48</v>
      </c>
      <c r="I56" s="15" t="s">
        <v>423</v>
      </c>
      <c r="J56" s="15" t="s">
        <v>310</v>
      </c>
      <c r="K56" s="15" t="s">
        <v>310</v>
      </c>
      <c r="L56" s="14" t="s">
        <v>58</v>
      </c>
      <c r="M56" s="14">
        <v>48</v>
      </c>
      <c r="N56" s="14">
        <v>28.98</v>
      </c>
      <c r="O56" s="14">
        <v>0.6955</v>
      </c>
      <c r="P56" s="14" t="s">
        <v>48</v>
      </c>
      <c r="Q56" s="14">
        <v>48</v>
      </c>
      <c r="R56" s="14">
        <v>28.98</v>
      </c>
      <c r="S56" s="14">
        <v>0.6955</v>
      </c>
      <c r="T56" s="14" t="s">
        <v>111</v>
      </c>
      <c r="U56" s="14">
        <v>48</v>
      </c>
      <c r="V56" s="14">
        <v>28.98</v>
      </c>
      <c r="W56" s="14">
        <v>0.6955</v>
      </c>
      <c r="X56" s="14">
        <v>8</v>
      </c>
      <c r="Y56" s="14">
        <v>8</v>
      </c>
      <c r="Z56" s="14">
        <v>5.56</v>
      </c>
      <c r="AA56" s="15" t="s">
        <v>424</v>
      </c>
      <c r="AB56" s="14">
        <v>0.6955</v>
      </c>
      <c r="AC56" s="14">
        <v>28.98</v>
      </c>
      <c r="AD56" s="14">
        <v>37.34</v>
      </c>
      <c r="AE56" s="14">
        <v>29.872</v>
      </c>
      <c r="AF56" s="14">
        <v>0.6192</v>
      </c>
      <c r="AG56" s="14">
        <v>28.98</v>
      </c>
      <c r="AH56" s="14" t="s">
        <v>123</v>
      </c>
      <c r="AI56" s="14" t="s">
        <v>53</v>
      </c>
      <c r="AJ56" s="14" t="s">
        <v>54</v>
      </c>
      <c r="AK56" s="14" t="s">
        <v>69</v>
      </c>
      <c r="AL56" s="16"/>
    </row>
    <row r="57" spans="1:38">
      <c r="A57" s="14">
        <v>54</v>
      </c>
      <c r="B57" s="15" t="s">
        <v>425</v>
      </c>
      <c r="C57" s="15" t="s">
        <v>426</v>
      </c>
      <c r="D57" s="15" t="s">
        <v>135</v>
      </c>
      <c r="E57" s="15" t="s">
        <v>427</v>
      </c>
      <c r="F57" s="15" t="s">
        <v>428</v>
      </c>
      <c r="G57" s="15" t="s">
        <v>429</v>
      </c>
      <c r="H57" s="14">
        <v>10</v>
      </c>
      <c r="I57" s="15" t="s">
        <v>430</v>
      </c>
      <c r="J57" s="15" t="s">
        <v>431</v>
      </c>
      <c r="K57" s="15" t="s">
        <v>431</v>
      </c>
      <c r="L57" s="14" t="s">
        <v>58</v>
      </c>
      <c r="M57" s="14">
        <v>10</v>
      </c>
      <c r="N57" s="14">
        <v>18.91</v>
      </c>
      <c r="O57" s="14">
        <v>1.891</v>
      </c>
      <c r="P57" s="14" t="s">
        <v>89</v>
      </c>
      <c r="Q57" s="14">
        <v>10</v>
      </c>
      <c r="R57" s="14">
        <v>18.91</v>
      </c>
      <c r="S57" s="14">
        <v>1.891</v>
      </c>
      <c r="T57" s="14" t="s">
        <v>49</v>
      </c>
      <c r="U57" s="14">
        <v>10</v>
      </c>
      <c r="V57" s="14">
        <v>18.91</v>
      </c>
      <c r="W57" s="14">
        <v>1.891</v>
      </c>
      <c r="X57" s="14">
        <v>2</v>
      </c>
      <c r="Y57" s="14">
        <v>2</v>
      </c>
      <c r="Z57" s="14">
        <v>3.78</v>
      </c>
      <c r="AA57" s="15" t="s">
        <v>432</v>
      </c>
      <c r="AB57" s="14">
        <v>1.891</v>
      </c>
      <c r="AC57" s="14">
        <v>18.91</v>
      </c>
      <c r="AD57" s="14">
        <v>20.175</v>
      </c>
      <c r="AE57" s="14">
        <v>16.14</v>
      </c>
      <c r="AF57" s="14">
        <v>1.891</v>
      </c>
      <c r="AG57" s="14">
        <v>18.91</v>
      </c>
      <c r="AH57" s="14" t="s">
        <v>52</v>
      </c>
      <c r="AI57" s="14" t="s">
        <v>53</v>
      </c>
      <c r="AJ57" s="14" t="s">
        <v>54</v>
      </c>
      <c r="AK57" s="14" t="s">
        <v>55</v>
      </c>
      <c r="AL57" s="16"/>
    </row>
    <row r="58" spans="1:38">
      <c r="A58" s="14">
        <v>55</v>
      </c>
      <c r="B58" s="15" t="s">
        <v>433</v>
      </c>
      <c r="C58" s="15" t="s">
        <v>426</v>
      </c>
      <c r="D58" s="15" t="s">
        <v>268</v>
      </c>
      <c r="E58" s="15" t="s">
        <v>269</v>
      </c>
      <c r="F58" s="15" t="s">
        <v>270</v>
      </c>
      <c r="G58" s="15" t="s">
        <v>138</v>
      </c>
      <c r="H58" s="14">
        <v>10</v>
      </c>
      <c r="I58" s="15" t="s">
        <v>434</v>
      </c>
      <c r="J58" s="15" t="s">
        <v>140</v>
      </c>
      <c r="K58" s="15" t="s">
        <v>140</v>
      </c>
      <c r="L58" s="14" t="s">
        <v>58</v>
      </c>
      <c r="M58" s="14">
        <v>10</v>
      </c>
      <c r="N58" s="14">
        <v>25</v>
      </c>
      <c r="O58" s="14">
        <v>2.5</v>
      </c>
      <c r="P58" s="14" t="s">
        <v>49</v>
      </c>
      <c r="Q58" s="14">
        <v>10</v>
      </c>
      <c r="R58" s="14">
        <v>25</v>
      </c>
      <c r="S58" s="14">
        <v>2.5</v>
      </c>
      <c r="T58" s="14" t="s">
        <v>111</v>
      </c>
      <c r="U58" s="14">
        <v>10</v>
      </c>
      <c r="V58" s="14">
        <v>25</v>
      </c>
      <c r="W58" s="14">
        <v>2.5</v>
      </c>
      <c r="X58" s="14">
        <v>2</v>
      </c>
      <c r="Y58" s="14">
        <v>2</v>
      </c>
      <c r="Z58" s="14">
        <v>5</v>
      </c>
      <c r="AA58" s="15" t="s">
        <v>435</v>
      </c>
      <c r="AB58" s="14">
        <v>2.5</v>
      </c>
      <c r="AC58" s="14">
        <v>25</v>
      </c>
      <c r="AD58" s="14">
        <v>20.175</v>
      </c>
      <c r="AE58" s="14">
        <v>16.14</v>
      </c>
      <c r="AF58" s="14">
        <v>2.5</v>
      </c>
      <c r="AG58" s="14">
        <v>25</v>
      </c>
      <c r="AH58" s="14" t="s">
        <v>123</v>
      </c>
      <c r="AI58" s="14" t="s">
        <v>53</v>
      </c>
      <c r="AJ58" s="14" t="s">
        <v>54</v>
      </c>
      <c r="AK58" s="14" t="s">
        <v>55</v>
      </c>
      <c r="AL58" s="16"/>
    </row>
    <row r="59" spans="1:38">
      <c r="A59" s="14">
        <v>56</v>
      </c>
      <c r="B59" s="15" t="s">
        <v>436</v>
      </c>
      <c r="C59" s="15" t="s">
        <v>437</v>
      </c>
      <c r="D59" s="15" t="s">
        <v>362</v>
      </c>
      <c r="E59" s="15" t="s">
        <v>229</v>
      </c>
      <c r="F59" s="15" t="s">
        <v>438</v>
      </c>
      <c r="G59" s="15" t="s">
        <v>45</v>
      </c>
      <c r="H59" s="14">
        <v>28</v>
      </c>
      <c r="I59" s="15" t="s">
        <v>439</v>
      </c>
      <c r="J59" s="15" t="s">
        <v>440</v>
      </c>
      <c r="K59" s="15" t="s">
        <v>440</v>
      </c>
      <c r="L59" s="14" t="s">
        <v>50</v>
      </c>
      <c r="M59" s="14">
        <v>28</v>
      </c>
      <c r="N59" s="14">
        <v>28.63</v>
      </c>
      <c r="O59" s="14">
        <v>1.1548</v>
      </c>
      <c r="P59" s="14" t="s">
        <v>49</v>
      </c>
      <c r="Q59" s="14">
        <v>28</v>
      </c>
      <c r="R59" s="14">
        <v>28.63</v>
      </c>
      <c r="S59" s="14">
        <v>1.1548</v>
      </c>
      <c r="T59" s="14" t="s">
        <v>121</v>
      </c>
      <c r="U59" s="14">
        <v>28</v>
      </c>
      <c r="V59" s="14">
        <v>28.63</v>
      </c>
      <c r="W59" s="14">
        <v>1.1548</v>
      </c>
      <c r="X59" s="14">
        <v>9</v>
      </c>
      <c r="Y59" s="14">
        <v>12</v>
      </c>
      <c r="Z59" s="14">
        <v>12.13</v>
      </c>
      <c r="AA59" s="15" t="s">
        <v>441</v>
      </c>
      <c r="AB59" s="14">
        <v>1.1548</v>
      </c>
      <c r="AC59" s="14">
        <v>28.63</v>
      </c>
      <c r="AD59" s="14">
        <v>10.52625</v>
      </c>
      <c r="AE59" s="14">
        <v>8.421</v>
      </c>
      <c r="AF59" s="14">
        <v>1.0025</v>
      </c>
      <c r="AG59" s="14">
        <v>28.07</v>
      </c>
      <c r="AH59" s="14" t="s">
        <v>52</v>
      </c>
      <c r="AI59" s="14" t="s">
        <v>53</v>
      </c>
      <c r="AJ59" s="14" t="s">
        <v>54</v>
      </c>
      <c r="AK59" s="14" t="s">
        <v>55</v>
      </c>
      <c r="AL59" s="16"/>
    </row>
    <row r="60" spans="1:38">
      <c r="A60" s="14">
        <v>57</v>
      </c>
      <c r="B60" s="15" t="s">
        <v>442</v>
      </c>
      <c r="C60" s="15" t="s">
        <v>443</v>
      </c>
      <c r="D60" s="15" t="s">
        <v>444</v>
      </c>
      <c r="E60" s="15" t="s">
        <v>445</v>
      </c>
      <c r="F60" s="15" t="s">
        <v>446</v>
      </c>
      <c r="G60" s="15" t="s">
        <v>447</v>
      </c>
      <c r="H60" s="14">
        <v>60</v>
      </c>
      <c r="I60" s="15" t="s">
        <v>448</v>
      </c>
      <c r="J60" s="15" t="s">
        <v>449</v>
      </c>
      <c r="K60" s="15" t="s">
        <v>449</v>
      </c>
      <c r="L60" s="14" t="s">
        <v>50</v>
      </c>
      <c r="M60" s="14">
        <v>60</v>
      </c>
      <c r="N60" s="14">
        <v>8.67</v>
      </c>
      <c r="O60" s="14">
        <v>0.1678</v>
      </c>
      <c r="P60" s="14" t="s">
        <v>89</v>
      </c>
      <c r="Q60" s="14">
        <v>60</v>
      </c>
      <c r="R60" s="14">
        <v>8.67</v>
      </c>
      <c r="S60" s="14">
        <v>0.1678</v>
      </c>
      <c r="T60" s="14" t="s">
        <v>49</v>
      </c>
      <c r="U60" s="14">
        <v>60</v>
      </c>
      <c r="V60" s="14">
        <v>8.67</v>
      </c>
      <c r="W60" s="14">
        <v>0.1678</v>
      </c>
      <c r="X60" s="14">
        <v>9</v>
      </c>
      <c r="Y60" s="14">
        <v>12</v>
      </c>
      <c r="Z60" s="14">
        <v>1.76</v>
      </c>
      <c r="AA60" s="15" t="s">
        <v>450</v>
      </c>
      <c r="AB60" s="14">
        <v>0.1678</v>
      </c>
      <c r="AC60" s="14">
        <v>8.67</v>
      </c>
      <c r="AD60" s="14">
        <v>4.8125</v>
      </c>
      <c r="AE60" s="14">
        <v>3.85</v>
      </c>
      <c r="AF60" s="14">
        <v>0.1445</v>
      </c>
      <c r="AG60" s="14">
        <v>8.67</v>
      </c>
      <c r="AH60" s="14" t="s">
        <v>52</v>
      </c>
      <c r="AI60" s="14" t="s">
        <v>53</v>
      </c>
      <c r="AJ60" s="14" t="s">
        <v>54</v>
      </c>
      <c r="AK60" s="14" t="s">
        <v>55</v>
      </c>
      <c r="AL60" s="16"/>
    </row>
    <row r="61" spans="1:38">
      <c r="A61" s="14">
        <v>58</v>
      </c>
      <c r="B61" s="15" t="s">
        <v>451</v>
      </c>
      <c r="C61" s="15" t="s">
        <v>452</v>
      </c>
      <c r="D61" s="15" t="s">
        <v>126</v>
      </c>
      <c r="E61" s="15" t="s">
        <v>127</v>
      </c>
      <c r="F61" s="15" t="s">
        <v>453</v>
      </c>
      <c r="G61" s="15" t="s">
        <v>129</v>
      </c>
      <c r="H61" s="14">
        <v>30</v>
      </c>
      <c r="I61" s="15" t="s">
        <v>454</v>
      </c>
      <c r="J61" s="15" t="s">
        <v>455</v>
      </c>
      <c r="K61" s="15" t="s">
        <v>455</v>
      </c>
      <c r="L61" s="14" t="s">
        <v>100</v>
      </c>
      <c r="M61" s="14">
        <v>30</v>
      </c>
      <c r="N61" s="14">
        <v>258.3</v>
      </c>
      <c r="O61" s="14">
        <v>8.61</v>
      </c>
      <c r="P61" s="14" t="s">
        <v>89</v>
      </c>
      <c r="Q61" s="14">
        <v>30</v>
      </c>
      <c r="R61" s="14">
        <v>258.3</v>
      </c>
      <c r="S61" s="14">
        <v>8.61</v>
      </c>
      <c r="T61" s="14" t="s">
        <v>121</v>
      </c>
      <c r="U61" s="14">
        <v>30</v>
      </c>
      <c r="V61" s="14">
        <v>258.3</v>
      </c>
      <c r="W61" s="14">
        <v>8.61</v>
      </c>
      <c r="X61" s="14">
        <v>2</v>
      </c>
      <c r="Y61" s="14">
        <v>2</v>
      </c>
      <c r="Z61" s="14">
        <v>17.22</v>
      </c>
      <c r="AA61" s="15" t="s">
        <v>456</v>
      </c>
      <c r="AB61" s="14">
        <v>8.61</v>
      </c>
      <c r="AC61" s="14">
        <v>258.3</v>
      </c>
      <c r="AD61" s="14">
        <v>21.276</v>
      </c>
      <c r="AE61" s="14">
        <v>17.0208</v>
      </c>
      <c r="AF61" s="14">
        <v>8.61</v>
      </c>
      <c r="AG61" s="14">
        <v>258.3</v>
      </c>
      <c r="AH61" s="14" t="s">
        <v>52</v>
      </c>
      <c r="AI61" s="14" t="s">
        <v>53</v>
      </c>
      <c r="AJ61" s="14" t="s">
        <v>54</v>
      </c>
      <c r="AK61" s="14" t="s">
        <v>69</v>
      </c>
      <c r="AL61" s="16"/>
    </row>
    <row r="62" spans="1:38">
      <c r="A62" s="14">
        <v>59</v>
      </c>
      <c r="B62" s="15" t="s">
        <v>457</v>
      </c>
      <c r="C62" s="15" t="s">
        <v>458</v>
      </c>
      <c r="D62" s="15" t="s">
        <v>42</v>
      </c>
      <c r="E62" s="15" t="s">
        <v>242</v>
      </c>
      <c r="F62" s="15" t="s">
        <v>459</v>
      </c>
      <c r="G62" s="15" t="s">
        <v>65</v>
      </c>
      <c r="H62" s="14">
        <v>40</v>
      </c>
      <c r="I62" s="15" t="s">
        <v>460</v>
      </c>
      <c r="J62" s="15" t="s">
        <v>67</v>
      </c>
      <c r="K62" s="15" t="s">
        <v>67</v>
      </c>
      <c r="L62" s="14" t="s">
        <v>58</v>
      </c>
      <c r="M62" s="14">
        <v>40</v>
      </c>
      <c r="N62" s="14">
        <v>25.5</v>
      </c>
      <c r="O62" s="14">
        <v>0.7295</v>
      </c>
      <c r="P62" s="14" t="s">
        <v>50</v>
      </c>
      <c r="Q62" s="14">
        <v>40</v>
      </c>
      <c r="R62" s="14">
        <v>25.5</v>
      </c>
      <c r="S62" s="14">
        <v>0.7295</v>
      </c>
      <c r="T62" s="14" t="s">
        <v>48</v>
      </c>
      <c r="U62" s="14">
        <v>40</v>
      </c>
      <c r="V62" s="14">
        <v>25.5</v>
      </c>
      <c r="W62" s="14">
        <v>0.7295</v>
      </c>
      <c r="X62" s="14">
        <v>12</v>
      </c>
      <c r="Y62" s="14">
        <v>18</v>
      </c>
      <c r="Z62" s="14">
        <v>10.94</v>
      </c>
      <c r="AA62" s="15" t="s">
        <v>461</v>
      </c>
      <c r="AB62" s="14">
        <v>0.7295</v>
      </c>
      <c r="AC62" s="14">
        <v>25.5</v>
      </c>
      <c r="AD62" s="14">
        <v>22.2</v>
      </c>
      <c r="AE62" s="14">
        <v>17.76</v>
      </c>
      <c r="AF62" s="14">
        <v>0.64</v>
      </c>
      <c r="AG62" s="14">
        <v>25.5</v>
      </c>
      <c r="AH62" s="14" t="s">
        <v>52</v>
      </c>
      <c r="AI62" s="14" t="s">
        <v>53</v>
      </c>
      <c r="AJ62" s="14" t="s">
        <v>54</v>
      </c>
      <c r="AK62" s="14" t="s">
        <v>69</v>
      </c>
      <c r="AL62" s="16"/>
    </row>
    <row r="63" spans="1:38">
      <c r="A63" s="14">
        <v>60</v>
      </c>
      <c r="B63" s="15" t="s">
        <v>462</v>
      </c>
      <c r="C63" s="15" t="s">
        <v>463</v>
      </c>
      <c r="D63" s="15" t="s">
        <v>72</v>
      </c>
      <c r="E63" s="15" t="s">
        <v>464</v>
      </c>
      <c r="F63" s="15" t="s">
        <v>465</v>
      </c>
      <c r="G63" s="15" t="s">
        <v>466</v>
      </c>
      <c r="H63" s="14">
        <v>18</v>
      </c>
      <c r="I63" s="15" t="s">
        <v>467</v>
      </c>
      <c r="J63" s="15" t="s">
        <v>468</v>
      </c>
      <c r="K63" s="15" t="s">
        <v>287</v>
      </c>
      <c r="L63" s="14" t="s">
        <v>58</v>
      </c>
      <c r="M63" s="14">
        <v>18</v>
      </c>
      <c r="N63" s="14">
        <v>117</v>
      </c>
      <c r="O63" s="14">
        <v>6.5</v>
      </c>
      <c r="P63" s="14" t="s">
        <v>224</v>
      </c>
      <c r="Q63" s="14">
        <v>18</v>
      </c>
      <c r="R63" s="14">
        <v>117</v>
      </c>
      <c r="S63" s="14">
        <v>6.5</v>
      </c>
      <c r="T63" s="14" t="s">
        <v>89</v>
      </c>
      <c r="U63" s="14">
        <v>18</v>
      </c>
      <c r="V63" s="14">
        <v>117</v>
      </c>
      <c r="W63" s="14">
        <v>6.5</v>
      </c>
      <c r="X63" s="14">
        <v>3</v>
      </c>
      <c r="Y63" s="14">
        <v>3</v>
      </c>
      <c r="Z63" s="14">
        <v>19.5</v>
      </c>
      <c r="AA63" s="15" t="s">
        <v>469</v>
      </c>
      <c r="AB63" s="14">
        <v>6.5</v>
      </c>
      <c r="AC63" s="14">
        <v>117</v>
      </c>
      <c r="AD63" s="14">
        <v>19.5</v>
      </c>
      <c r="AE63" s="14">
        <v>15.6</v>
      </c>
      <c r="AF63" s="14">
        <v>6.5</v>
      </c>
      <c r="AG63" s="14">
        <v>117</v>
      </c>
      <c r="AH63" s="14" t="s">
        <v>52</v>
      </c>
      <c r="AI63" s="14" t="s">
        <v>53</v>
      </c>
      <c r="AJ63" s="14" t="s">
        <v>54</v>
      </c>
      <c r="AK63" s="14" t="s">
        <v>69</v>
      </c>
      <c r="AL63" s="16"/>
    </row>
    <row r="64" spans="1:38">
      <c r="A64" s="14">
        <v>61</v>
      </c>
      <c r="B64" s="15" t="s">
        <v>470</v>
      </c>
      <c r="C64" s="15" t="s">
        <v>471</v>
      </c>
      <c r="D64" s="15" t="s">
        <v>72</v>
      </c>
      <c r="E64" s="15" t="s">
        <v>472</v>
      </c>
      <c r="F64" s="15" t="s">
        <v>473</v>
      </c>
      <c r="G64" s="15" t="s">
        <v>474</v>
      </c>
      <c r="H64" s="14">
        <v>10</v>
      </c>
      <c r="I64" s="15" t="s">
        <v>475</v>
      </c>
      <c r="J64" s="15" t="s">
        <v>476</v>
      </c>
      <c r="K64" s="15" t="s">
        <v>476</v>
      </c>
      <c r="L64" s="14" t="s">
        <v>477</v>
      </c>
      <c r="M64" s="14">
        <v>10</v>
      </c>
      <c r="N64" s="14">
        <v>55</v>
      </c>
      <c r="O64" s="14">
        <v>5.5</v>
      </c>
      <c r="P64" s="14" t="s">
        <v>90</v>
      </c>
      <c r="Q64" s="14">
        <v>10</v>
      </c>
      <c r="R64" s="14">
        <v>55</v>
      </c>
      <c r="S64" s="14">
        <v>5.5</v>
      </c>
      <c r="T64" s="14" t="s">
        <v>182</v>
      </c>
      <c r="U64" s="14">
        <v>10</v>
      </c>
      <c r="V64" s="14">
        <v>55</v>
      </c>
      <c r="W64" s="14">
        <v>5.5</v>
      </c>
      <c r="X64" s="14">
        <v>4</v>
      </c>
      <c r="Y64" s="14">
        <v>4</v>
      </c>
      <c r="Z64" s="14">
        <v>22</v>
      </c>
      <c r="AA64" s="15" t="s">
        <v>478</v>
      </c>
      <c r="AB64" s="14">
        <v>5.5</v>
      </c>
      <c r="AC64" s="14">
        <v>55</v>
      </c>
      <c r="AD64" s="14">
        <v>56.6666666666668</v>
      </c>
      <c r="AE64" s="14">
        <v>45.3333333333334</v>
      </c>
      <c r="AF64" s="14">
        <v>5.5</v>
      </c>
      <c r="AG64" s="14">
        <v>55</v>
      </c>
      <c r="AH64" s="14" t="s">
        <v>52</v>
      </c>
      <c r="AI64" s="14" t="s">
        <v>53</v>
      </c>
      <c r="AJ64" s="14" t="s">
        <v>54</v>
      </c>
      <c r="AK64" s="14" t="s">
        <v>69</v>
      </c>
      <c r="AL64" s="16"/>
    </row>
    <row r="65" spans="1:38">
      <c r="A65" s="14">
        <v>62</v>
      </c>
      <c r="B65" s="15" t="s">
        <v>479</v>
      </c>
      <c r="C65" s="15" t="s">
        <v>471</v>
      </c>
      <c r="D65" s="15" t="s">
        <v>480</v>
      </c>
      <c r="E65" s="15" t="s">
        <v>274</v>
      </c>
      <c r="F65" s="15" t="s">
        <v>481</v>
      </c>
      <c r="G65" s="15" t="s">
        <v>482</v>
      </c>
      <c r="H65" s="14">
        <v>6</v>
      </c>
      <c r="I65" s="15" t="s">
        <v>483</v>
      </c>
      <c r="J65" s="15" t="s">
        <v>484</v>
      </c>
      <c r="K65" s="15" t="s">
        <v>485</v>
      </c>
      <c r="L65" s="14" t="s">
        <v>149</v>
      </c>
      <c r="M65" s="14">
        <v>6</v>
      </c>
      <c r="N65" s="14">
        <v>59</v>
      </c>
      <c r="O65" s="14">
        <v>9.8333</v>
      </c>
      <c r="P65" s="14" t="s">
        <v>58</v>
      </c>
      <c r="Q65" s="14">
        <v>6</v>
      </c>
      <c r="R65" s="14">
        <v>78</v>
      </c>
      <c r="S65" s="14">
        <v>13</v>
      </c>
      <c r="T65" s="14" t="s">
        <v>112</v>
      </c>
      <c r="U65" s="14">
        <v>6</v>
      </c>
      <c r="V65" s="14">
        <v>64.9</v>
      </c>
      <c r="W65" s="14">
        <v>10.8167</v>
      </c>
      <c r="X65" s="14">
        <v>4</v>
      </c>
      <c r="Y65" s="14">
        <v>5</v>
      </c>
      <c r="Z65" s="14">
        <v>44.25</v>
      </c>
      <c r="AA65" s="15" t="s">
        <v>486</v>
      </c>
      <c r="AB65" s="14">
        <v>9.8333</v>
      </c>
      <c r="AC65" s="14">
        <v>59</v>
      </c>
      <c r="AD65" s="14">
        <v>56.6666666666668</v>
      </c>
      <c r="AE65" s="14">
        <v>45.3333333333334</v>
      </c>
      <c r="AF65" s="14">
        <v>9.8333</v>
      </c>
      <c r="AG65" s="14">
        <v>59</v>
      </c>
      <c r="AH65" s="14" t="s">
        <v>52</v>
      </c>
      <c r="AI65" s="14" t="s">
        <v>53</v>
      </c>
      <c r="AJ65" s="14" t="s">
        <v>54</v>
      </c>
      <c r="AK65" s="14" t="s">
        <v>69</v>
      </c>
      <c r="AL65" s="16"/>
    </row>
    <row r="66" spans="1:38">
      <c r="A66" s="14">
        <v>63</v>
      </c>
      <c r="B66" s="15" t="s">
        <v>487</v>
      </c>
      <c r="C66" s="15" t="s">
        <v>471</v>
      </c>
      <c r="D66" s="15" t="s">
        <v>480</v>
      </c>
      <c r="E66" s="15" t="s">
        <v>274</v>
      </c>
      <c r="F66" s="15" t="s">
        <v>488</v>
      </c>
      <c r="G66" s="15" t="s">
        <v>489</v>
      </c>
      <c r="H66" s="14">
        <v>9</v>
      </c>
      <c r="I66" s="15" t="s">
        <v>483</v>
      </c>
      <c r="J66" s="15" t="s">
        <v>484</v>
      </c>
      <c r="K66" s="15" t="s">
        <v>485</v>
      </c>
      <c r="L66" s="14" t="s">
        <v>58</v>
      </c>
      <c r="M66" s="14">
        <v>9</v>
      </c>
      <c r="N66" s="14">
        <v>117</v>
      </c>
      <c r="O66" s="14">
        <v>13</v>
      </c>
      <c r="P66" s="14" t="s">
        <v>48</v>
      </c>
      <c r="Q66" s="14">
        <v>9</v>
      </c>
      <c r="R66" s="14">
        <v>117</v>
      </c>
      <c r="S66" s="14">
        <v>13</v>
      </c>
      <c r="T66" s="14" t="s">
        <v>477</v>
      </c>
      <c r="U66" s="14">
        <v>9</v>
      </c>
      <c r="V66" s="14">
        <v>117</v>
      </c>
      <c r="W66" s="14">
        <v>13</v>
      </c>
      <c r="X66" s="14">
        <v>4</v>
      </c>
      <c r="Y66" s="14">
        <v>5</v>
      </c>
      <c r="Z66" s="14">
        <v>44.28</v>
      </c>
      <c r="AA66" s="15" t="s">
        <v>490</v>
      </c>
      <c r="AB66" s="14">
        <v>9.84</v>
      </c>
      <c r="AC66" s="14">
        <v>88.56</v>
      </c>
      <c r="AD66" s="14">
        <v>56.6666666666668</v>
      </c>
      <c r="AE66" s="14">
        <v>45.3333333333334</v>
      </c>
      <c r="AF66" s="14">
        <v>9.84</v>
      </c>
      <c r="AG66" s="14">
        <v>88.56</v>
      </c>
      <c r="AH66" s="14" t="s">
        <v>52</v>
      </c>
      <c r="AI66" s="14" t="s">
        <v>53</v>
      </c>
      <c r="AJ66" s="14" t="s">
        <v>54</v>
      </c>
      <c r="AK66" s="14" t="s">
        <v>69</v>
      </c>
      <c r="AL66" s="16"/>
    </row>
    <row r="67" spans="1:38">
      <c r="A67" s="14">
        <v>64</v>
      </c>
      <c r="B67" s="15" t="s">
        <v>491</v>
      </c>
      <c r="C67" s="15" t="s">
        <v>492</v>
      </c>
      <c r="D67" s="15" t="s">
        <v>126</v>
      </c>
      <c r="E67" s="15" t="s">
        <v>127</v>
      </c>
      <c r="F67" s="15" t="s">
        <v>493</v>
      </c>
      <c r="G67" s="15" t="s">
        <v>188</v>
      </c>
      <c r="H67" s="14">
        <v>6</v>
      </c>
      <c r="I67" s="15" t="s">
        <v>494</v>
      </c>
      <c r="J67" s="15" t="s">
        <v>190</v>
      </c>
      <c r="K67" s="15" t="s">
        <v>190</v>
      </c>
      <c r="L67" s="14" t="s">
        <v>58</v>
      </c>
      <c r="M67" s="14">
        <v>6</v>
      </c>
      <c r="N67" s="14">
        <v>21</v>
      </c>
      <c r="O67" s="14">
        <v>3.5</v>
      </c>
      <c r="P67" s="14" t="s">
        <v>121</v>
      </c>
      <c r="Q67" s="14">
        <v>6</v>
      </c>
      <c r="R67" s="14">
        <v>21</v>
      </c>
      <c r="S67" s="14">
        <v>3.5</v>
      </c>
      <c r="T67" s="14" t="s">
        <v>150</v>
      </c>
      <c r="U67" s="14">
        <v>6</v>
      </c>
      <c r="V67" s="14">
        <v>21</v>
      </c>
      <c r="W67" s="14">
        <v>3.5</v>
      </c>
      <c r="X67" s="14">
        <v>3</v>
      </c>
      <c r="Y67" s="14">
        <v>6</v>
      </c>
      <c r="Z67" s="14">
        <v>15.75</v>
      </c>
      <c r="AA67" s="15" t="s">
        <v>495</v>
      </c>
      <c r="AB67" s="14">
        <v>3.5</v>
      </c>
      <c r="AC67" s="14">
        <v>21</v>
      </c>
      <c r="AD67" s="20">
        <v>15.75</v>
      </c>
      <c r="AE67" s="14">
        <f>AD67*0.8</f>
        <v>12.6</v>
      </c>
      <c r="AF67" s="17">
        <f>AE67/4.5</f>
        <v>2.8</v>
      </c>
      <c r="AG67" s="17">
        <f>AF67*H67</f>
        <v>16.8</v>
      </c>
      <c r="AH67" s="14" t="s">
        <v>123</v>
      </c>
      <c r="AI67" s="14" t="s">
        <v>53</v>
      </c>
      <c r="AJ67" s="14" t="s">
        <v>54</v>
      </c>
      <c r="AK67" s="14" t="s">
        <v>55</v>
      </c>
      <c r="AL67" s="16"/>
    </row>
    <row r="68" spans="1:38">
      <c r="A68" s="14">
        <v>65</v>
      </c>
      <c r="B68" s="15" t="s">
        <v>496</v>
      </c>
      <c r="C68" s="15" t="s">
        <v>492</v>
      </c>
      <c r="D68" s="15" t="s">
        <v>126</v>
      </c>
      <c r="E68" s="15" t="s">
        <v>127</v>
      </c>
      <c r="F68" s="15" t="s">
        <v>187</v>
      </c>
      <c r="G68" s="15" t="s">
        <v>188</v>
      </c>
      <c r="H68" s="14">
        <v>12</v>
      </c>
      <c r="I68" s="15" t="s">
        <v>494</v>
      </c>
      <c r="J68" s="15" t="s">
        <v>190</v>
      </c>
      <c r="K68" s="15" t="s">
        <v>190</v>
      </c>
      <c r="L68" s="14" t="s">
        <v>58</v>
      </c>
      <c r="M68" s="14">
        <v>12</v>
      </c>
      <c r="N68" s="14">
        <v>42</v>
      </c>
      <c r="O68" s="14">
        <v>3.5</v>
      </c>
      <c r="P68" s="14" t="s">
        <v>121</v>
      </c>
      <c r="Q68" s="14">
        <v>12</v>
      </c>
      <c r="R68" s="14">
        <v>42</v>
      </c>
      <c r="S68" s="14">
        <v>3.5</v>
      </c>
      <c r="T68" s="14" t="s">
        <v>150</v>
      </c>
      <c r="U68" s="14">
        <v>12</v>
      </c>
      <c r="V68" s="14">
        <v>42</v>
      </c>
      <c r="W68" s="14">
        <v>3.5</v>
      </c>
      <c r="X68" s="14">
        <v>3</v>
      </c>
      <c r="Y68" s="14">
        <v>6</v>
      </c>
      <c r="Z68" s="14">
        <v>15.75</v>
      </c>
      <c r="AA68" s="15" t="s">
        <v>497</v>
      </c>
      <c r="AB68" s="14">
        <v>3.5</v>
      </c>
      <c r="AC68" s="14">
        <v>42</v>
      </c>
      <c r="AD68" s="20">
        <v>15.75</v>
      </c>
      <c r="AE68" s="14">
        <v>12.6</v>
      </c>
      <c r="AF68" s="17">
        <v>2.8</v>
      </c>
      <c r="AG68" s="17">
        <f>AF68*H68</f>
        <v>33.6</v>
      </c>
      <c r="AH68" s="14" t="s">
        <v>123</v>
      </c>
      <c r="AI68" s="14" t="s">
        <v>53</v>
      </c>
      <c r="AJ68" s="14" t="s">
        <v>54</v>
      </c>
      <c r="AK68" s="14" t="s">
        <v>55</v>
      </c>
      <c r="AL68" s="16"/>
    </row>
    <row r="69" spans="1:38">
      <c r="A69" s="14">
        <v>66</v>
      </c>
      <c r="B69" s="15" t="s">
        <v>498</v>
      </c>
      <c r="C69" s="15" t="s">
        <v>492</v>
      </c>
      <c r="D69" s="15" t="s">
        <v>126</v>
      </c>
      <c r="E69" s="15" t="s">
        <v>127</v>
      </c>
      <c r="F69" s="15" t="s">
        <v>499</v>
      </c>
      <c r="G69" s="15" t="s">
        <v>188</v>
      </c>
      <c r="H69" s="14">
        <v>18</v>
      </c>
      <c r="I69" s="15" t="s">
        <v>494</v>
      </c>
      <c r="J69" s="15" t="s">
        <v>190</v>
      </c>
      <c r="K69" s="15" t="s">
        <v>190</v>
      </c>
      <c r="L69" s="14" t="s">
        <v>58</v>
      </c>
      <c r="M69" s="14">
        <v>18</v>
      </c>
      <c r="N69" s="14">
        <v>63</v>
      </c>
      <c r="O69" s="14">
        <v>3.5</v>
      </c>
      <c r="P69" s="14" t="s">
        <v>121</v>
      </c>
      <c r="Q69" s="14">
        <v>18</v>
      </c>
      <c r="R69" s="14">
        <v>63</v>
      </c>
      <c r="S69" s="14">
        <v>3.5</v>
      </c>
      <c r="T69" s="14" t="s">
        <v>150</v>
      </c>
      <c r="U69" s="14">
        <v>18</v>
      </c>
      <c r="V69" s="14">
        <v>63</v>
      </c>
      <c r="W69" s="14">
        <v>3.5</v>
      </c>
      <c r="X69" s="14">
        <v>3</v>
      </c>
      <c r="Y69" s="14">
        <v>6</v>
      </c>
      <c r="Z69" s="14">
        <v>15.75</v>
      </c>
      <c r="AA69" s="15" t="s">
        <v>500</v>
      </c>
      <c r="AB69" s="14">
        <v>3.5</v>
      </c>
      <c r="AC69" s="14">
        <v>63</v>
      </c>
      <c r="AD69" s="20">
        <v>15.75</v>
      </c>
      <c r="AE69" s="14">
        <v>12.6</v>
      </c>
      <c r="AF69" s="17">
        <v>2.8</v>
      </c>
      <c r="AG69" s="17">
        <f>AF69*H69</f>
        <v>50.4</v>
      </c>
      <c r="AH69" s="14" t="s">
        <v>123</v>
      </c>
      <c r="AI69" s="14" t="s">
        <v>53</v>
      </c>
      <c r="AJ69" s="14" t="s">
        <v>54</v>
      </c>
      <c r="AK69" s="14" t="s">
        <v>55</v>
      </c>
      <c r="AL69" s="16"/>
    </row>
    <row r="70" spans="1:38">
      <c r="A70" s="14">
        <v>67</v>
      </c>
      <c r="B70" s="15" t="s">
        <v>501</v>
      </c>
      <c r="C70" s="15" t="s">
        <v>492</v>
      </c>
      <c r="D70" s="15" t="s">
        <v>126</v>
      </c>
      <c r="E70" s="15" t="s">
        <v>127</v>
      </c>
      <c r="F70" s="15" t="s">
        <v>502</v>
      </c>
      <c r="G70" s="15" t="s">
        <v>188</v>
      </c>
      <c r="H70" s="14">
        <v>20</v>
      </c>
      <c r="I70" s="15" t="s">
        <v>503</v>
      </c>
      <c r="J70" s="15" t="s">
        <v>504</v>
      </c>
      <c r="K70" s="15" t="s">
        <v>504</v>
      </c>
      <c r="L70" s="14" t="s">
        <v>58</v>
      </c>
      <c r="M70" s="14">
        <v>20</v>
      </c>
      <c r="N70" s="14">
        <v>65.8</v>
      </c>
      <c r="O70" s="14">
        <v>3.29</v>
      </c>
      <c r="P70" s="14" t="s">
        <v>89</v>
      </c>
      <c r="Q70" s="14">
        <v>20</v>
      </c>
      <c r="R70" s="14">
        <v>65.8</v>
      </c>
      <c r="S70" s="14">
        <v>3.29</v>
      </c>
      <c r="T70" s="14" t="s">
        <v>49</v>
      </c>
      <c r="U70" s="14">
        <v>20</v>
      </c>
      <c r="V70" s="14">
        <v>65.8</v>
      </c>
      <c r="W70" s="14">
        <v>3.29</v>
      </c>
      <c r="X70" s="14">
        <v>3</v>
      </c>
      <c r="Y70" s="14">
        <v>6</v>
      </c>
      <c r="Z70" s="14">
        <v>14.81</v>
      </c>
      <c r="AA70" s="15" t="s">
        <v>505</v>
      </c>
      <c r="AB70" s="14">
        <v>3.29</v>
      </c>
      <c r="AC70" s="14">
        <v>65.8</v>
      </c>
      <c r="AD70" s="14">
        <v>26.1</v>
      </c>
      <c r="AE70" s="14">
        <v>20.88</v>
      </c>
      <c r="AF70" s="14">
        <v>3.29</v>
      </c>
      <c r="AG70" s="14">
        <v>65.8</v>
      </c>
      <c r="AH70" s="14" t="s">
        <v>123</v>
      </c>
      <c r="AI70" s="14" t="s">
        <v>53</v>
      </c>
      <c r="AJ70" s="14" t="s">
        <v>54</v>
      </c>
      <c r="AK70" s="14" t="s">
        <v>55</v>
      </c>
      <c r="AL70" s="16"/>
    </row>
    <row r="71" spans="1:38">
      <c r="A71" s="14">
        <v>68</v>
      </c>
      <c r="B71" s="15" t="s">
        <v>506</v>
      </c>
      <c r="C71" s="15" t="s">
        <v>507</v>
      </c>
      <c r="D71" s="15" t="s">
        <v>176</v>
      </c>
      <c r="E71" s="15" t="s">
        <v>489</v>
      </c>
      <c r="F71" s="15" t="s">
        <v>508</v>
      </c>
      <c r="G71" s="15" t="s">
        <v>509</v>
      </c>
      <c r="H71" s="14">
        <v>54</v>
      </c>
      <c r="I71" s="15" t="s">
        <v>510</v>
      </c>
      <c r="J71" s="15" t="s">
        <v>310</v>
      </c>
      <c r="K71" s="15" t="s">
        <v>310</v>
      </c>
      <c r="L71" s="14" t="s">
        <v>58</v>
      </c>
      <c r="M71" s="14">
        <v>54</v>
      </c>
      <c r="N71" s="14">
        <v>26.58</v>
      </c>
      <c r="O71" s="14">
        <v>0.5694</v>
      </c>
      <c r="P71" s="14" t="s">
        <v>48</v>
      </c>
      <c r="Q71" s="14">
        <v>54</v>
      </c>
      <c r="R71" s="14">
        <v>26.58</v>
      </c>
      <c r="S71" s="14">
        <v>0.5694</v>
      </c>
      <c r="T71" s="14" t="s">
        <v>111</v>
      </c>
      <c r="U71" s="14">
        <v>54</v>
      </c>
      <c r="V71" s="14">
        <v>26.58</v>
      </c>
      <c r="W71" s="14">
        <v>0.5694</v>
      </c>
      <c r="X71" s="14">
        <v>9</v>
      </c>
      <c r="Y71" s="14">
        <v>9</v>
      </c>
      <c r="Z71" s="14">
        <v>5.12</v>
      </c>
      <c r="AA71" s="15" t="s">
        <v>511</v>
      </c>
      <c r="AB71" s="14">
        <v>0.5694</v>
      </c>
      <c r="AC71" s="14">
        <v>26.58</v>
      </c>
      <c r="AD71" s="14">
        <v>4.95</v>
      </c>
      <c r="AE71" s="14">
        <v>3.96</v>
      </c>
      <c r="AF71" s="14">
        <v>0.4921</v>
      </c>
      <c r="AG71" s="14">
        <v>26.57</v>
      </c>
      <c r="AH71" s="14" t="s">
        <v>52</v>
      </c>
      <c r="AI71" s="14" t="s">
        <v>53</v>
      </c>
      <c r="AJ71" s="14" t="s">
        <v>54</v>
      </c>
      <c r="AK71" s="14" t="s">
        <v>69</v>
      </c>
      <c r="AL71" s="16"/>
    </row>
    <row r="72" spans="1:38">
      <c r="A72" s="14">
        <v>69</v>
      </c>
      <c r="B72" s="15" t="s">
        <v>512</v>
      </c>
      <c r="C72" s="15" t="s">
        <v>507</v>
      </c>
      <c r="D72" s="15" t="s">
        <v>176</v>
      </c>
      <c r="E72" s="15" t="s">
        <v>489</v>
      </c>
      <c r="F72" s="15" t="s">
        <v>513</v>
      </c>
      <c r="G72" s="15" t="s">
        <v>509</v>
      </c>
      <c r="H72" s="14">
        <v>45</v>
      </c>
      <c r="I72" s="15" t="s">
        <v>510</v>
      </c>
      <c r="J72" s="15" t="s">
        <v>310</v>
      </c>
      <c r="K72" s="15" t="s">
        <v>310</v>
      </c>
      <c r="L72" s="14" t="s">
        <v>48</v>
      </c>
      <c r="M72" s="14">
        <v>45</v>
      </c>
      <c r="N72" s="14">
        <v>22.15</v>
      </c>
      <c r="O72" s="14">
        <v>0.5656</v>
      </c>
      <c r="P72" s="14" t="s">
        <v>355</v>
      </c>
      <c r="Q72" s="14">
        <v>45</v>
      </c>
      <c r="R72" s="14">
        <v>22.15</v>
      </c>
      <c r="S72" s="14">
        <v>0.5656</v>
      </c>
      <c r="T72" s="14" t="s">
        <v>49</v>
      </c>
      <c r="U72" s="14">
        <v>45</v>
      </c>
      <c r="V72" s="14">
        <v>22.15</v>
      </c>
      <c r="W72" s="14">
        <v>0.5656</v>
      </c>
      <c r="X72" s="14">
        <v>9</v>
      </c>
      <c r="Y72" s="14">
        <v>9</v>
      </c>
      <c r="Z72" s="14">
        <v>5.09</v>
      </c>
      <c r="AA72" s="15" t="s">
        <v>514</v>
      </c>
      <c r="AB72" s="14">
        <v>0.5656</v>
      </c>
      <c r="AC72" s="14">
        <v>22.15</v>
      </c>
      <c r="AD72" s="14">
        <v>4.95</v>
      </c>
      <c r="AE72" s="14">
        <v>3.96</v>
      </c>
      <c r="AF72" s="14">
        <v>0.4921</v>
      </c>
      <c r="AG72" s="14">
        <v>22.14</v>
      </c>
      <c r="AH72" s="14" t="s">
        <v>52</v>
      </c>
      <c r="AI72" s="14" t="s">
        <v>53</v>
      </c>
      <c r="AJ72" s="14" t="s">
        <v>54</v>
      </c>
      <c r="AK72" s="14" t="s">
        <v>69</v>
      </c>
      <c r="AL72" s="16"/>
    </row>
    <row r="73" spans="1:38">
      <c r="A73" s="14">
        <v>70</v>
      </c>
      <c r="B73" s="15" t="s">
        <v>515</v>
      </c>
      <c r="C73" s="15" t="s">
        <v>516</v>
      </c>
      <c r="D73" s="15" t="s">
        <v>348</v>
      </c>
      <c r="E73" s="15" t="s">
        <v>517</v>
      </c>
      <c r="F73" s="15" t="s">
        <v>518</v>
      </c>
      <c r="G73" s="15" t="s">
        <v>519</v>
      </c>
      <c r="H73" s="14">
        <v>18</v>
      </c>
      <c r="I73" s="15" t="s">
        <v>520</v>
      </c>
      <c r="J73" s="15" t="s">
        <v>521</v>
      </c>
      <c r="K73" s="15" t="s">
        <v>521</v>
      </c>
      <c r="L73" s="14" t="s">
        <v>150</v>
      </c>
      <c r="M73" s="14">
        <v>18</v>
      </c>
      <c r="N73" s="14">
        <v>72.4</v>
      </c>
      <c r="O73" s="14">
        <v>4.0222</v>
      </c>
      <c r="P73" s="14" t="s">
        <v>522</v>
      </c>
      <c r="Q73" s="14">
        <v>18</v>
      </c>
      <c r="R73" s="14">
        <v>72.4</v>
      </c>
      <c r="S73" s="14">
        <v>4.0222</v>
      </c>
      <c r="T73" s="14" t="s">
        <v>49</v>
      </c>
      <c r="U73" s="14">
        <v>18</v>
      </c>
      <c r="V73" s="14">
        <v>72.4</v>
      </c>
      <c r="W73" s="14">
        <v>4.0222</v>
      </c>
      <c r="X73" s="14">
        <v>1</v>
      </c>
      <c r="Y73" s="14">
        <v>1</v>
      </c>
      <c r="Z73" s="14">
        <v>4.02</v>
      </c>
      <c r="AA73" s="15" t="s">
        <v>523</v>
      </c>
      <c r="AB73" s="14">
        <v>4.0222</v>
      </c>
      <c r="AC73" s="14">
        <v>72.4</v>
      </c>
      <c r="AD73" s="14">
        <v>6</v>
      </c>
      <c r="AE73" s="14">
        <v>4.8</v>
      </c>
      <c r="AF73" s="14">
        <v>3.8458</v>
      </c>
      <c r="AG73" s="14">
        <v>69.22</v>
      </c>
      <c r="AH73" s="14" t="s">
        <v>524</v>
      </c>
      <c r="AI73" s="14" t="s">
        <v>53</v>
      </c>
      <c r="AJ73" s="14" t="s">
        <v>54</v>
      </c>
      <c r="AK73" s="14" t="s">
        <v>69</v>
      </c>
      <c r="AL73" s="16"/>
    </row>
    <row r="74" spans="1:38">
      <c r="A74" s="14">
        <v>71</v>
      </c>
      <c r="B74" s="15" t="s">
        <v>525</v>
      </c>
      <c r="C74" s="15" t="s">
        <v>526</v>
      </c>
      <c r="D74" s="15" t="s">
        <v>72</v>
      </c>
      <c r="E74" s="15" t="s">
        <v>527</v>
      </c>
      <c r="F74" s="15" t="s">
        <v>528</v>
      </c>
      <c r="G74" s="15" t="s">
        <v>529</v>
      </c>
      <c r="H74" s="14">
        <v>18</v>
      </c>
      <c r="I74" s="15" t="s">
        <v>530</v>
      </c>
      <c r="J74" s="15" t="s">
        <v>181</v>
      </c>
      <c r="K74" s="15" t="s">
        <v>181</v>
      </c>
      <c r="L74" s="14" t="s">
        <v>90</v>
      </c>
      <c r="M74" s="14">
        <v>18</v>
      </c>
      <c r="N74" s="14">
        <v>45</v>
      </c>
      <c r="O74" s="14">
        <v>2.5</v>
      </c>
      <c r="P74" s="14" t="s">
        <v>224</v>
      </c>
      <c r="Q74" s="14">
        <v>18</v>
      </c>
      <c r="R74" s="14">
        <v>45</v>
      </c>
      <c r="S74" s="14">
        <v>2.5</v>
      </c>
      <c r="T74" s="14" t="s">
        <v>207</v>
      </c>
      <c r="U74" s="14">
        <v>18</v>
      </c>
      <c r="V74" s="14">
        <v>45</v>
      </c>
      <c r="W74" s="14">
        <v>2.5</v>
      </c>
      <c r="X74" s="14">
        <v>2</v>
      </c>
      <c r="Y74" s="14">
        <v>2</v>
      </c>
      <c r="Z74" s="14">
        <v>5</v>
      </c>
      <c r="AA74" s="15" t="s">
        <v>531</v>
      </c>
      <c r="AB74" s="14">
        <v>2.5</v>
      </c>
      <c r="AC74" s="14">
        <v>45</v>
      </c>
      <c r="AD74" s="14">
        <v>8.5</v>
      </c>
      <c r="AE74" s="14">
        <v>6.8</v>
      </c>
      <c r="AF74" s="14">
        <v>1.698</v>
      </c>
      <c r="AG74" s="14">
        <v>30.56</v>
      </c>
      <c r="AH74" s="14" t="s">
        <v>52</v>
      </c>
      <c r="AI74" s="14" t="s">
        <v>53</v>
      </c>
      <c r="AJ74" s="14" t="s">
        <v>54</v>
      </c>
      <c r="AK74" s="14" t="s">
        <v>69</v>
      </c>
      <c r="AL74" s="16"/>
    </row>
    <row r="75" spans="1:38">
      <c r="A75" s="14">
        <v>72</v>
      </c>
      <c r="B75" s="15" t="s">
        <v>532</v>
      </c>
      <c r="C75" s="15" t="s">
        <v>533</v>
      </c>
      <c r="D75" s="15" t="s">
        <v>126</v>
      </c>
      <c r="E75" s="15" t="s">
        <v>127</v>
      </c>
      <c r="F75" s="15" t="s">
        <v>453</v>
      </c>
      <c r="G75" s="15" t="s">
        <v>188</v>
      </c>
      <c r="H75" s="14">
        <v>30</v>
      </c>
      <c r="I75" s="15" t="s">
        <v>534</v>
      </c>
      <c r="J75" s="15" t="s">
        <v>190</v>
      </c>
      <c r="K75" s="15" t="s">
        <v>190</v>
      </c>
      <c r="L75" s="14" t="s">
        <v>58</v>
      </c>
      <c r="M75" s="14">
        <v>30</v>
      </c>
      <c r="N75" s="14">
        <v>255</v>
      </c>
      <c r="O75" s="14">
        <v>8.5</v>
      </c>
      <c r="P75" s="14" t="s">
        <v>49</v>
      </c>
      <c r="Q75" s="14">
        <v>30</v>
      </c>
      <c r="R75" s="14">
        <v>255</v>
      </c>
      <c r="S75" s="14">
        <v>8.5</v>
      </c>
      <c r="T75" s="14" t="s">
        <v>48</v>
      </c>
      <c r="U75" s="14">
        <v>30</v>
      </c>
      <c r="V75" s="14">
        <v>255</v>
      </c>
      <c r="W75" s="14">
        <v>8.5</v>
      </c>
      <c r="X75" s="14">
        <v>2</v>
      </c>
      <c r="Y75" s="14">
        <v>2</v>
      </c>
      <c r="Z75" s="14">
        <v>17</v>
      </c>
      <c r="AA75" s="21" t="s">
        <v>535</v>
      </c>
      <c r="AB75" s="14">
        <v>8.5</v>
      </c>
      <c r="AC75" s="14">
        <v>255</v>
      </c>
      <c r="AD75" s="14">
        <v>23.94</v>
      </c>
      <c r="AE75" s="14">
        <v>19.152</v>
      </c>
      <c r="AF75" s="14">
        <v>8.5</v>
      </c>
      <c r="AG75" s="14">
        <v>255</v>
      </c>
      <c r="AH75" s="14" t="s">
        <v>52</v>
      </c>
      <c r="AI75" s="14" t="s">
        <v>536</v>
      </c>
      <c r="AJ75" s="14" t="s">
        <v>537</v>
      </c>
      <c r="AK75" s="14" t="s">
        <v>55</v>
      </c>
      <c r="AL75" s="16"/>
    </row>
    <row r="76" spans="1:38">
      <c r="A76" s="14">
        <v>73</v>
      </c>
      <c r="B76" s="15" t="s">
        <v>538</v>
      </c>
      <c r="C76" s="15" t="s">
        <v>539</v>
      </c>
      <c r="D76" s="15" t="s">
        <v>126</v>
      </c>
      <c r="E76" s="15" t="s">
        <v>127</v>
      </c>
      <c r="F76" s="15" t="s">
        <v>252</v>
      </c>
      <c r="G76" s="15" t="s">
        <v>540</v>
      </c>
      <c r="H76" s="14">
        <v>15</v>
      </c>
      <c r="I76" s="15" t="s">
        <v>541</v>
      </c>
      <c r="J76" s="15" t="s">
        <v>542</v>
      </c>
      <c r="K76" s="15" t="s">
        <v>542</v>
      </c>
      <c r="L76" s="14" t="s">
        <v>89</v>
      </c>
      <c r="M76" s="14">
        <v>15</v>
      </c>
      <c r="N76" s="14">
        <v>22.5</v>
      </c>
      <c r="O76" s="14">
        <v>1.5</v>
      </c>
      <c r="P76" s="14" t="s">
        <v>90</v>
      </c>
      <c r="Q76" s="14">
        <v>15</v>
      </c>
      <c r="R76" s="14">
        <v>22.5</v>
      </c>
      <c r="S76" s="14">
        <v>1.5</v>
      </c>
      <c r="T76" s="14" t="s">
        <v>112</v>
      </c>
      <c r="U76" s="14">
        <v>15</v>
      </c>
      <c r="V76" s="14">
        <v>22.5</v>
      </c>
      <c r="W76" s="14">
        <v>1.5</v>
      </c>
      <c r="X76" s="14">
        <v>3</v>
      </c>
      <c r="Y76" s="14">
        <v>3</v>
      </c>
      <c r="Z76" s="14">
        <v>4.5</v>
      </c>
      <c r="AA76" s="15" t="s">
        <v>543</v>
      </c>
      <c r="AB76" s="14">
        <v>1.5</v>
      </c>
      <c r="AC76" s="14">
        <v>22.5</v>
      </c>
      <c r="AD76" s="14">
        <v>23.94</v>
      </c>
      <c r="AE76" s="14">
        <v>19.152</v>
      </c>
      <c r="AF76" s="14">
        <v>1.5</v>
      </c>
      <c r="AG76" s="14">
        <v>22.5</v>
      </c>
      <c r="AH76" s="14" t="s">
        <v>52</v>
      </c>
      <c r="AI76" s="14" t="s">
        <v>536</v>
      </c>
      <c r="AJ76" s="14" t="s">
        <v>537</v>
      </c>
      <c r="AK76" s="14" t="s">
        <v>55</v>
      </c>
      <c r="AL76" s="16"/>
    </row>
    <row r="77" spans="1:38">
      <c r="A77" s="14">
        <v>74</v>
      </c>
      <c r="B77" s="15" t="s">
        <v>544</v>
      </c>
      <c r="C77" s="15" t="s">
        <v>539</v>
      </c>
      <c r="D77" s="15" t="s">
        <v>126</v>
      </c>
      <c r="E77" s="15" t="s">
        <v>127</v>
      </c>
      <c r="F77" s="15" t="s">
        <v>502</v>
      </c>
      <c r="G77" s="15" t="s">
        <v>540</v>
      </c>
      <c r="H77" s="14">
        <v>20</v>
      </c>
      <c r="I77" s="15" t="s">
        <v>541</v>
      </c>
      <c r="J77" s="15" t="s">
        <v>542</v>
      </c>
      <c r="K77" s="15" t="s">
        <v>542</v>
      </c>
      <c r="L77" s="14" t="s">
        <v>89</v>
      </c>
      <c r="M77" s="14">
        <v>20</v>
      </c>
      <c r="N77" s="14">
        <v>30</v>
      </c>
      <c r="O77" s="14">
        <v>1.5</v>
      </c>
      <c r="P77" s="14" t="s">
        <v>90</v>
      </c>
      <c r="Q77" s="14">
        <v>20</v>
      </c>
      <c r="R77" s="14">
        <v>30</v>
      </c>
      <c r="S77" s="14">
        <v>1.5</v>
      </c>
      <c r="T77" s="14" t="s">
        <v>112</v>
      </c>
      <c r="U77" s="14">
        <v>20</v>
      </c>
      <c r="V77" s="14">
        <v>30</v>
      </c>
      <c r="W77" s="14">
        <v>1.5</v>
      </c>
      <c r="X77" s="14">
        <v>3</v>
      </c>
      <c r="Y77" s="14">
        <v>3</v>
      </c>
      <c r="Z77" s="14">
        <v>4.5</v>
      </c>
      <c r="AA77" s="15" t="s">
        <v>545</v>
      </c>
      <c r="AB77" s="14">
        <v>1.5</v>
      </c>
      <c r="AC77" s="14">
        <v>30</v>
      </c>
      <c r="AD77" s="14">
        <v>23.94</v>
      </c>
      <c r="AE77" s="14">
        <v>19.152</v>
      </c>
      <c r="AF77" s="14">
        <v>1.5</v>
      </c>
      <c r="AG77" s="14">
        <v>30</v>
      </c>
      <c r="AH77" s="14" t="s">
        <v>52</v>
      </c>
      <c r="AI77" s="14" t="s">
        <v>536</v>
      </c>
      <c r="AJ77" s="14" t="s">
        <v>537</v>
      </c>
      <c r="AK77" s="14" t="s">
        <v>55</v>
      </c>
      <c r="AL77" s="16"/>
    </row>
    <row r="78" spans="1:38">
      <c r="A78" s="14">
        <v>75</v>
      </c>
      <c r="B78" s="15" t="s">
        <v>546</v>
      </c>
      <c r="C78" s="15" t="s">
        <v>539</v>
      </c>
      <c r="D78" s="15" t="s">
        <v>126</v>
      </c>
      <c r="E78" s="15" t="s">
        <v>127</v>
      </c>
      <c r="F78" s="15" t="s">
        <v>547</v>
      </c>
      <c r="G78" s="15" t="s">
        <v>540</v>
      </c>
      <c r="H78" s="14">
        <v>22</v>
      </c>
      <c r="I78" s="15" t="s">
        <v>541</v>
      </c>
      <c r="J78" s="15" t="s">
        <v>542</v>
      </c>
      <c r="K78" s="15" t="s">
        <v>542</v>
      </c>
      <c r="L78" s="14" t="s">
        <v>89</v>
      </c>
      <c r="M78" s="14">
        <v>22</v>
      </c>
      <c r="N78" s="14">
        <v>33</v>
      </c>
      <c r="O78" s="14">
        <v>1.5</v>
      </c>
      <c r="P78" s="14" t="s">
        <v>90</v>
      </c>
      <c r="Q78" s="14">
        <v>22</v>
      </c>
      <c r="R78" s="14">
        <v>33</v>
      </c>
      <c r="S78" s="14">
        <v>1.5</v>
      </c>
      <c r="T78" s="14" t="s">
        <v>112</v>
      </c>
      <c r="U78" s="14">
        <v>22</v>
      </c>
      <c r="V78" s="14">
        <v>33</v>
      </c>
      <c r="W78" s="14">
        <v>1.5</v>
      </c>
      <c r="X78" s="14">
        <v>3</v>
      </c>
      <c r="Y78" s="14">
        <v>3</v>
      </c>
      <c r="Z78" s="14">
        <v>3</v>
      </c>
      <c r="AA78" s="15" t="s">
        <v>548</v>
      </c>
      <c r="AB78" s="14">
        <v>1.5</v>
      </c>
      <c r="AC78" s="14">
        <v>33</v>
      </c>
      <c r="AD78" s="14">
        <v>23.94</v>
      </c>
      <c r="AE78" s="14">
        <v>19.152</v>
      </c>
      <c r="AF78" s="14">
        <v>1.5</v>
      </c>
      <c r="AG78" s="14">
        <f>AF78*22</f>
        <v>33</v>
      </c>
      <c r="AH78" s="14" t="s">
        <v>52</v>
      </c>
      <c r="AI78" s="14" t="s">
        <v>536</v>
      </c>
      <c r="AJ78" s="14" t="s">
        <v>537</v>
      </c>
      <c r="AK78" s="14" t="s">
        <v>55</v>
      </c>
      <c r="AL78" s="16"/>
    </row>
    <row r="79" spans="1:38">
      <c r="A79" s="14">
        <v>76</v>
      </c>
      <c r="B79" s="15" t="s">
        <v>549</v>
      </c>
      <c r="C79" s="15" t="s">
        <v>550</v>
      </c>
      <c r="D79" s="15" t="s">
        <v>551</v>
      </c>
      <c r="E79" s="15" t="s">
        <v>552</v>
      </c>
      <c r="F79" s="15" t="s">
        <v>553</v>
      </c>
      <c r="G79" s="15" t="s">
        <v>197</v>
      </c>
      <c r="H79" s="14">
        <v>10</v>
      </c>
      <c r="I79" s="15" t="s">
        <v>554</v>
      </c>
      <c r="J79" s="15" t="s">
        <v>555</v>
      </c>
      <c r="K79" s="15" t="s">
        <v>555</v>
      </c>
      <c r="L79" s="14" t="s">
        <v>89</v>
      </c>
      <c r="M79" s="14">
        <v>10</v>
      </c>
      <c r="N79" s="14">
        <v>46</v>
      </c>
      <c r="O79" s="14">
        <v>4.6</v>
      </c>
      <c r="P79" s="14" t="s">
        <v>207</v>
      </c>
      <c r="Q79" s="14">
        <v>10</v>
      </c>
      <c r="R79" s="14">
        <v>83</v>
      </c>
      <c r="S79" s="14">
        <v>8.3</v>
      </c>
      <c r="T79" s="14" t="s">
        <v>91</v>
      </c>
      <c r="U79" s="14">
        <v>10</v>
      </c>
      <c r="V79" s="14">
        <v>46</v>
      </c>
      <c r="W79" s="14">
        <v>4.6</v>
      </c>
      <c r="X79" s="14">
        <v>0.75</v>
      </c>
      <c r="Y79" s="14">
        <v>1.5</v>
      </c>
      <c r="Z79" s="14">
        <v>5.18</v>
      </c>
      <c r="AA79" s="15" t="s">
        <v>556</v>
      </c>
      <c r="AB79" s="14">
        <v>4.6</v>
      </c>
      <c r="AC79" s="14">
        <v>46</v>
      </c>
      <c r="AD79" s="14">
        <v>1.8</v>
      </c>
      <c r="AE79" s="14">
        <v>1.44</v>
      </c>
      <c r="AF79" s="14">
        <v>1.28</v>
      </c>
      <c r="AG79" s="14">
        <v>12.8</v>
      </c>
      <c r="AH79" s="14" t="s">
        <v>52</v>
      </c>
      <c r="AI79" s="14" t="s">
        <v>53</v>
      </c>
      <c r="AJ79" s="14" t="s">
        <v>54</v>
      </c>
      <c r="AK79" s="14" t="s">
        <v>69</v>
      </c>
      <c r="AL79" s="16"/>
    </row>
    <row r="80" spans="1:38">
      <c r="A80" s="14">
        <v>77</v>
      </c>
      <c r="B80" s="15" t="s">
        <v>557</v>
      </c>
      <c r="C80" s="15" t="s">
        <v>558</v>
      </c>
      <c r="D80" s="15" t="s">
        <v>72</v>
      </c>
      <c r="E80" s="15" t="s">
        <v>559</v>
      </c>
      <c r="F80" s="15" t="s">
        <v>560</v>
      </c>
      <c r="G80" s="15" t="s">
        <v>561</v>
      </c>
      <c r="H80" s="14">
        <v>10</v>
      </c>
      <c r="I80" s="15" t="s">
        <v>562</v>
      </c>
      <c r="J80" s="15" t="s">
        <v>295</v>
      </c>
      <c r="K80" s="15" t="s">
        <v>295</v>
      </c>
      <c r="L80" s="14" t="s">
        <v>58</v>
      </c>
      <c r="M80" s="14">
        <v>10</v>
      </c>
      <c r="N80" s="14">
        <v>64</v>
      </c>
      <c r="O80" s="14">
        <v>6.4</v>
      </c>
      <c r="P80" s="14" t="s">
        <v>50</v>
      </c>
      <c r="Q80" s="14">
        <v>10</v>
      </c>
      <c r="R80" s="14">
        <v>64</v>
      </c>
      <c r="S80" s="14">
        <v>6.4</v>
      </c>
      <c r="T80" s="14" t="s">
        <v>48</v>
      </c>
      <c r="U80" s="14">
        <v>10</v>
      </c>
      <c r="V80" s="14">
        <v>64</v>
      </c>
      <c r="W80" s="14">
        <v>6.4</v>
      </c>
      <c r="X80" s="14">
        <v>3</v>
      </c>
      <c r="Y80" s="14">
        <v>3</v>
      </c>
      <c r="Z80" s="14">
        <v>19.2</v>
      </c>
      <c r="AA80" s="15" t="s">
        <v>563</v>
      </c>
      <c r="AB80" s="14">
        <v>6.4</v>
      </c>
      <c r="AC80" s="14">
        <v>64</v>
      </c>
      <c r="AD80" s="14">
        <v>19.2</v>
      </c>
      <c r="AE80" s="14">
        <v>15.36</v>
      </c>
      <c r="AF80" s="14">
        <v>6.4</v>
      </c>
      <c r="AG80" s="14">
        <v>64</v>
      </c>
      <c r="AH80" s="14" t="s">
        <v>52</v>
      </c>
      <c r="AI80" s="14" t="s">
        <v>53</v>
      </c>
      <c r="AJ80" s="14" t="s">
        <v>54</v>
      </c>
      <c r="AK80" s="14" t="s">
        <v>69</v>
      </c>
      <c r="AL80" s="16"/>
    </row>
    <row r="81" spans="1:38">
      <c r="A81" s="14">
        <v>78</v>
      </c>
      <c r="B81" s="15" t="s">
        <v>564</v>
      </c>
      <c r="C81" s="15" t="s">
        <v>565</v>
      </c>
      <c r="D81" s="15" t="s">
        <v>362</v>
      </c>
      <c r="E81" s="15" t="s">
        <v>405</v>
      </c>
      <c r="F81" s="15" t="s">
        <v>566</v>
      </c>
      <c r="G81" s="15" t="s">
        <v>45</v>
      </c>
      <c r="H81" s="14">
        <v>72</v>
      </c>
      <c r="I81" s="15" t="s">
        <v>567</v>
      </c>
      <c r="J81" s="15" t="s">
        <v>568</v>
      </c>
      <c r="K81" s="15" t="s">
        <v>568</v>
      </c>
      <c r="L81" s="14" t="s">
        <v>48</v>
      </c>
      <c r="M81" s="14">
        <v>72</v>
      </c>
      <c r="N81" s="14">
        <v>78.34</v>
      </c>
      <c r="O81" s="14">
        <v>1.272</v>
      </c>
      <c r="P81" s="14" t="s">
        <v>112</v>
      </c>
      <c r="Q81" s="14">
        <v>72</v>
      </c>
      <c r="R81" s="14">
        <v>78.34</v>
      </c>
      <c r="S81" s="14">
        <v>1.272</v>
      </c>
      <c r="T81" s="14" t="s">
        <v>89</v>
      </c>
      <c r="U81" s="14">
        <v>72</v>
      </c>
      <c r="V81" s="14">
        <v>78.34</v>
      </c>
      <c r="W81" s="14">
        <v>1.272</v>
      </c>
      <c r="X81" s="14">
        <v>24</v>
      </c>
      <c r="Y81" s="14">
        <v>30</v>
      </c>
      <c r="Z81" s="14">
        <v>34.34</v>
      </c>
      <c r="AA81" s="15" t="s">
        <v>569</v>
      </c>
      <c r="AB81" s="14">
        <v>1.272</v>
      </c>
      <c r="AC81" s="14">
        <v>78.34</v>
      </c>
      <c r="AD81" s="14">
        <v>24.234375</v>
      </c>
      <c r="AE81" s="14">
        <v>19.3875</v>
      </c>
      <c r="AF81" s="14">
        <v>0.7181</v>
      </c>
      <c r="AG81" s="14">
        <v>51.7</v>
      </c>
      <c r="AH81" s="14" t="s">
        <v>52</v>
      </c>
      <c r="AI81" s="14" t="s">
        <v>53</v>
      </c>
      <c r="AJ81" s="14" t="s">
        <v>54</v>
      </c>
      <c r="AK81" s="14" t="s">
        <v>69</v>
      </c>
      <c r="AL81" s="16"/>
    </row>
    <row r="82" spans="1:38">
      <c r="A82" s="14">
        <v>79</v>
      </c>
      <c r="B82" s="15" t="s">
        <v>570</v>
      </c>
      <c r="C82" s="15" t="s">
        <v>571</v>
      </c>
      <c r="D82" s="15" t="s">
        <v>572</v>
      </c>
      <c r="E82" s="15" t="s">
        <v>573</v>
      </c>
      <c r="F82" s="15" t="s">
        <v>574</v>
      </c>
      <c r="G82" s="15" t="s">
        <v>86</v>
      </c>
      <c r="H82" s="14">
        <v>10</v>
      </c>
      <c r="I82" s="15" t="s">
        <v>575</v>
      </c>
      <c r="J82" s="15" t="s">
        <v>165</v>
      </c>
      <c r="K82" s="15" t="s">
        <v>165</v>
      </c>
      <c r="L82" s="14" t="s">
        <v>111</v>
      </c>
      <c r="M82" s="14">
        <v>10</v>
      </c>
      <c r="N82" s="14">
        <v>57.2</v>
      </c>
      <c r="O82" s="14">
        <v>5.72</v>
      </c>
      <c r="P82" s="14" t="s">
        <v>49</v>
      </c>
      <c r="Q82" s="14">
        <v>10</v>
      </c>
      <c r="R82" s="14">
        <v>57.2</v>
      </c>
      <c r="S82" s="14">
        <v>5.72</v>
      </c>
      <c r="T82" s="14" t="s">
        <v>48</v>
      </c>
      <c r="U82" s="14">
        <v>10</v>
      </c>
      <c r="V82" s="14">
        <v>57.2</v>
      </c>
      <c r="W82" s="14">
        <v>5.72</v>
      </c>
      <c r="X82" s="14">
        <v>2</v>
      </c>
      <c r="Y82" s="14">
        <v>3</v>
      </c>
      <c r="Z82" s="14">
        <v>14.3</v>
      </c>
      <c r="AA82" s="15" t="s">
        <v>576</v>
      </c>
      <c r="AB82" s="14">
        <v>5.72</v>
      </c>
      <c r="AC82" s="14">
        <v>57.2</v>
      </c>
      <c r="AD82" s="14">
        <v>8.60555555555555</v>
      </c>
      <c r="AE82" s="14">
        <v>6.88444444444444</v>
      </c>
      <c r="AF82" s="14">
        <v>2.7538</v>
      </c>
      <c r="AG82" s="14">
        <v>27.54</v>
      </c>
      <c r="AH82" s="14" t="s">
        <v>52</v>
      </c>
      <c r="AI82" s="14" t="s">
        <v>53</v>
      </c>
      <c r="AJ82" s="14" t="s">
        <v>54</v>
      </c>
      <c r="AK82" s="14" t="s">
        <v>55</v>
      </c>
      <c r="AL82" s="16"/>
    </row>
    <row r="83" spans="1:38">
      <c r="A83" s="14">
        <v>80</v>
      </c>
      <c r="B83" s="15" t="s">
        <v>577</v>
      </c>
      <c r="C83" s="15" t="s">
        <v>578</v>
      </c>
      <c r="D83" s="15" t="s">
        <v>154</v>
      </c>
      <c r="E83" s="15" t="s">
        <v>579</v>
      </c>
      <c r="F83" s="15" t="s">
        <v>580</v>
      </c>
      <c r="G83" s="15" t="s">
        <v>86</v>
      </c>
      <c r="H83" s="14">
        <v>10</v>
      </c>
      <c r="I83" s="15" t="s">
        <v>581</v>
      </c>
      <c r="J83" s="15" t="s">
        <v>582</v>
      </c>
      <c r="K83" s="15" t="s">
        <v>582</v>
      </c>
      <c r="L83" s="14" t="s">
        <v>58</v>
      </c>
      <c r="M83" s="14">
        <v>10</v>
      </c>
      <c r="N83" s="14">
        <v>23</v>
      </c>
      <c r="O83" s="14">
        <v>2.3</v>
      </c>
      <c r="P83" s="14" t="s">
        <v>49</v>
      </c>
      <c r="Q83" s="14">
        <v>10</v>
      </c>
      <c r="R83" s="14">
        <v>23</v>
      </c>
      <c r="S83" s="14">
        <v>2.3</v>
      </c>
      <c r="T83" s="14" t="s">
        <v>50</v>
      </c>
      <c r="U83" s="14">
        <v>10</v>
      </c>
      <c r="V83" s="14">
        <v>23</v>
      </c>
      <c r="W83" s="14">
        <v>2.3</v>
      </c>
      <c r="X83" s="14">
        <v>1.33</v>
      </c>
      <c r="Y83" s="14">
        <v>3</v>
      </c>
      <c r="Z83" s="14">
        <v>4.98</v>
      </c>
      <c r="AA83" s="15" t="s">
        <v>583</v>
      </c>
      <c r="AB83" s="14">
        <v>2.3</v>
      </c>
      <c r="AC83" s="14">
        <v>23</v>
      </c>
      <c r="AD83" s="14">
        <v>10.8</v>
      </c>
      <c r="AE83" s="14">
        <v>8.64</v>
      </c>
      <c r="AF83" s="14">
        <v>2.3</v>
      </c>
      <c r="AG83" s="14">
        <v>23</v>
      </c>
      <c r="AH83" s="14" t="s">
        <v>524</v>
      </c>
      <c r="AI83" s="14" t="s">
        <v>53</v>
      </c>
      <c r="AJ83" s="14" t="s">
        <v>54</v>
      </c>
      <c r="AK83" s="14" t="s">
        <v>69</v>
      </c>
      <c r="AL83" s="16"/>
    </row>
    <row r="84" spans="1:38">
      <c r="A84" s="14">
        <v>81</v>
      </c>
      <c r="B84" s="15" t="s">
        <v>584</v>
      </c>
      <c r="C84" s="15" t="s">
        <v>585</v>
      </c>
      <c r="D84" s="15" t="s">
        <v>104</v>
      </c>
      <c r="E84" s="15" t="s">
        <v>586</v>
      </c>
      <c r="F84" s="15" t="s">
        <v>587</v>
      </c>
      <c r="G84" s="15" t="s">
        <v>588</v>
      </c>
      <c r="H84" s="14">
        <v>200</v>
      </c>
      <c r="I84" s="15" t="s">
        <v>589</v>
      </c>
      <c r="J84" s="15" t="s">
        <v>590</v>
      </c>
      <c r="K84" s="15" t="s">
        <v>590</v>
      </c>
      <c r="L84" s="14" t="s">
        <v>49</v>
      </c>
      <c r="M84" s="14">
        <v>200</v>
      </c>
      <c r="N84" s="14">
        <v>19.2</v>
      </c>
      <c r="O84" s="14">
        <v>0.096</v>
      </c>
      <c r="P84" s="14" t="s">
        <v>182</v>
      </c>
      <c r="Q84" s="14">
        <v>200</v>
      </c>
      <c r="R84" s="14">
        <v>19.2</v>
      </c>
      <c r="S84" s="14">
        <v>0.096</v>
      </c>
      <c r="T84" s="14" t="s">
        <v>89</v>
      </c>
      <c r="U84" s="14">
        <v>200</v>
      </c>
      <c r="V84" s="14">
        <v>19.2</v>
      </c>
      <c r="W84" s="14">
        <v>0.096</v>
      </c>
      <c r="X84" s="14">
        <v>24</v>
      </c>
      <c r="Y84" s="14">
        <v>24</v>
      </c>
      <c r="Z84" s="14">
        <v>2.3</v>
      </c>
      <c r="AA84" s="15" t="s">
        <v>591</v>
      </c>
      <c r="AB84" s="14">
        <v>0.096</v>
      </c>
      <c r="AC84" s="14">
        <v>19.2</v>
      </c>
      <c r="AD84" s="14">
        <v>10.68</v>
      </c>
      <c r="AE84" s="14">
        <v>8.544</v>
      </c>
      <c r="AF84" s="14">
        <v>0.096</v>
      </c>
      <c r="AG84" s="14">
        <v>19.2</v>
      </c>
      <c r="AH84" s="14" t="s">
        <v>52</v>
      </c>
      <c r="AI84" s="14" t="s">
        <v>53</v>
      </c>
      <c r="AJ84" s="14" t="s">
        <v>54</v>
      </c>
      <c r="AK84" s="14" t="s">
        <v>55</v>
      </c>
      <c r="AL84" s="16"/>
    </row>
    <row r="85" spans="1:38">
      <c r="A85" s="14">
        <v>82</v>
      </c>
      <c r="B85" s="15" t="s">
        <v>592</v>
      </c>
      <c r="C85" s="15" t="s">
        <v>593</v>
      </c>
      <c r="D85" s="15" t="s">
        <v>72</v>
      </c>
      <c r="E85" s="15" t="s">
        <v>274</v>
      </c>
      <c r="F85" s="15" t="s">
        <v>594</v>
      </c>
      <c r="G85" s="15" t="s">
        <v>86</v>
      </c>
      <c r="H85" s="14">
        <v>12</v>
      </c>
      <c r="I85" s="15" t="s">
        <v>595</v>
      </c>
      <c r="J85" s="15" t="s">
        <v>596</v>
      </c>
      <c r="K85" s="15" t="s">
        <v>596</v>
      </c>
      <c r="L85" s="14" t="s">
        <v>78</v>
      </c>
      <c r="M85" s="14">
        <v>12</v>
      </c>
      <c r="N85" s="14">
        <v>58.4</v>
      </c>
      <c r="O85" s="14">
        <v>4.8667</v>
      </c>
      <c r="P85" s="14" t="s">
        <v>355</v>
      </c>
      <c r="Q85" s="14">
        <v>12</v>
      </c>
      <c r="R85" s="14">
        <v>58.4</v>
      </c>
      <c r="S85" s="14">
        <v>4.8667</v>
      </c>
      <c r="T85" s="14" t="s">
        <v>80</v>
      </c>
      <c r="U85" s="14">
        <v>12</v>
      </c>
      <c r="V85" s="14">
        <v>58.4</v>
      </c>
      <c r="W85" s="14">
        <v>4.8667</v>
      </c>
      <c r="X85" s="14">
        <v>6</v>
      </c>
      <c r="Y85" s="14">
        <v>6</v>
      </c>
      <c r="Z85" s="14">
        <v>29.2</v>
      </c>
      <c r="AA85" s="15" t="s">
        <v>597</v>
      </c>
      <c r="AB85" s="14">
        <v>4.8667</v>
      </c>
      <c r="AC85" s="14">
        <v>58.4</v>
      </c>
      <c r="AD85" s="14">
        <v>58.5</v>
      </c>
      <c r="AE85" s="14">
        <v>46.8</v>
      </c>
      <c r="AF85" s="14">
        <v>4.8667</v>
      </c>
      <c r="AG85" s="14">
        <v>58.4</v>
      </c>
      <c r="AH85" s="14" t="s">
        <v>52</v>
      </c>
      <c r="AI85" s="14" t="s">
        <v>53</v>
      </c>
      <c r="AJ85" s="14" t="s">
        <v>54</v>
      </c>
      <c r="AK85" s="14" t="s">
        <v>69</v>
      </c>
      <c r="AL85" s="16"/>
    </row>
    <row r="86" spans="1:38">
      <c r="A86" s="14">
        <v>83</v>
      </c>
      <c r="B86" s="15" t="s">
        <v>598</v>
      </c>
      <c r="C86" s="15" t="s">
        <v>599</v>
      </c>
      <c r="D86" s="15" t="s">
        <v>72</v>
      </c>
      <c r="E86" s="15" t="s">
        <v>600</v>
      </c>
      <c r="F86" s="15" t="s">
        <v>601</v>
      </c>
      <c r="G86" s="15" t="s">
        <v>86</v>
      </c>
      <c r="H86" s="14">
        <v>9</v>
      </c>
      <c r="I86" s="15" t="s">
        <v>602</v>
      </c>
      <c r="J86" s="15" t="s">
        <v>603</v>
      </c>
      <c r="K86" s="15" t="s">
        <v>603</v>
      </c>
      <c r="L86" s="14" t="s">
        <v>604</v>
      </c>
      <c r="M86" s="14">
        <v>9</v>
      </c>
      <c r="N86" s="14">
        <v>27.11</v>
      </c>
      <c r="O86" s="14">
        <v>3.0122</v>
      </c>
      <c r="P86" s="14" t="s">
        <v>277</v>
      </c>
      <c r="Q86" s="14">
        <v>9</v>
      </c>
      <c r="R86" s="14">
        <v>27.11</v>
      </c>
      <c r="S86" s="14">
        <v>3.0122</v>
      </c>
      <c r="T86" s="14" t="s">
        <v>150</v>
      </c>
      <c r="U86" s="14">
        <v>9</v>
      </c>
      <c r="V86" s="14">
        <v>27.11</v>
      </c>
      <c r="W86" s="14">
        <v>3.0122</v>
      </c>
      <c r="X86" s="14">
        <v>3</v>
      </c>
      <c r="Y86" s="14">
        <v>3</v>
      </c>
      <c r="Z86" s="14">
        <v>9.04</v>
      </c>
      <c r="AA86" s="15" t="s">
        <v>605</v>
      </c>
      <c r="AB86" s="14">
        <v>3.0122</v>
      </c>
      <c r="AC86" s="14">
        <v>27.11</v>
      </c>
      <c r="AD86" s="14">
        <v>9.0375</v>
      </c>
      <c r="AE86" s="14">
        <v>7.23</v>
      </c>
      <c r="AF86" s="14">
        <v>3.0122</v>
      </c>
      <c r="AG86" s="14">
        <v>27.11</v>
      </c>
      <c r="AH86" s="14" t="s">
        <v>52</v>
      </c>
      <c r="AI86" s="14" t="s">
        <v>53</v>
      </c>
      <c r="AJ86" s="14" t="s">
        <v>54</v>
      </c>
      <c r="AK86" s="14" t="s">
        <v>69</v>
      </c>
      <c r="AL86" s="16"/>
    </row>
    <row r="87" spans="1:38">
      <c r="A87" s="14">
        <v>84</v>
      </c>
      <c r="B87" s="15" t="s">
        <v>606</v>
      </c>
      <c r="C87" s="15" t="s">
        <v>607</v>
      </c>
      <c r="D87" s="15" t="s">
        <v>72</v>
      </c>
      <c r="E87" s="15" t="s">
        <v>608</v>
      </c>
      <c r="F87" s="15" t="s">
        <v>609</v>
      </c>
      <c r="G87" s="15" t="s">
        <v>610</v>
      </c>
      <c r="H87" s="14">
        <v>10</v>
      </c>
      <c r="I87" s="15" t="s">
        <v>611</v>
      </c>
      <c r="J87" s="15" t="s">
        <v>612</v>
      </c>
      <c r="K87" s="15" t="s">
        <v>612</v>
      </c>
      <c r="L87" s="14" t="s">
        <v>89</v>
      </c>
      <c r="M87" s="14">
        <v>10</v>
      </c>
      <c r="N87" s="14">
        <v>23.8</v>
      </c>
      <c r="O87" s="14">
        <v>2.38</v>
      </c>
      <c r="P87" s="14" t="s">
        <v>91</v>
      </c>
      <c r="Q87" s="14">
        <v>10</v>
      </c>
      <c r="R87" s="14">
        <v>23.8</v>
      </c>
      <c r="S87" s="14">
        <v>2.38</v>
      </c>
      <c r="T87" s="14" t="s">
        <v>112</v>
      </c>
      <c r="U87" s="14">
        <v>10</v>
      </c>
      <c r="V87" s="14">
        <v>23.8</v>
      </c>
      <c r="W87" s="14">
        <v>2.38</v>
      </c>
      <c r="X87" s="14">
        <v>4</v>
      </c>
      <c r="Y87" s="14">
        <v>4</v>
      </c>
      <c r="Z87" s="14">
        <v>9.52</v>
      </c>
      <c r="AA87" s="15" t="s">
        <v>613</v>
      </c>
      <c r="AB87" s="14">
        <v>2.38</v>
      </c>
      <c r="AC87" s="14">
        <v>23.8</v>
      </c>
      <c r="AD87" s="14"/>
      <c r="AE87" s="14"/>
      <c r="AF87" s="14">
        <v>2.38</v>
      </c>
      <c r="AG87" s="14">
        <v>23.8</v>
      </c>
      <c r="AH87" s="14" t="s">
        <v>52</v>
      </c>
      <c r="AI87" s="14" t="s">
        <v>53</v>
      </c>
      <c r="AJ87" s="14" t="s">
        <v>54</v>
      </c>
      <c r="AK87" s="14" t="s">
        <v>69</v>
      </c>
      <c r="AL87" s="16"/>
    </row>
    <row r="88" spans="1:38">
      <c r="A88" s="14">
        <v>85</v>
      </c>
      <c r="B88" s="15" t="s">
        <v>614</v>
      </c>
      <c r="C88" s="15" t="s">
        <v>615</v>
      </c>
      <c r="D88" s="15" t="s">
        <v>72</v>
      </c>
      <c r="E88" s="15" t="s">
        <v>616</v>
      </c>
      <c r="F88" s="15" t="s">
        <v>617</v>
      </c>
      <c r="G88" s="15" t="s">
        <v>170</v>
      </c>
      <c r="H88" s="14">
        <v>10</v>
      </c>
      <c r="I88" s="15" t="s">
        <v>618</v>
      </c>
      <c r="J88" s="15" t="s">
        <v>619</v>
      </c>
      <c r="K88" s="15" t="s">
        <v>619</v>
      </c>
      <c r="L88" s="14" t="s">
        <v>112</v>
      </c>
      <c r="M88" s="14">
        <v>10</v>
      </c>
      <c r="N88" s="14">
        <v>17.4</v>
      </c>
      <c r="O88" s="14">
        <v>1.74</v>
      </c>
      <c r="P88" s="14" t="s">
        <v>91</v>
      </c>
      <c r="Q88" s="14">
        <v>10</v>
      </c>
      <c r="R88" s="14">
        <v>18.8</v>
      </c>
      <c r="S88" s="14">
        <v>1.88</v>
      </c>
      <c r="T88" s="14" t="s">
        <v>100</v>
      </c>
      <c r="U88" s="14">
        <v>10</v>
      </c>
      <c r="V88" s="14">
        <v>18.8</v>
      </c>
      <c r="W88" s="14">
        <v>1.88</v>
      </c>
      <c r="X88" s="14">
        <v>3</v>
      </c>
      <c r="Y88" s="14">
        <v>6</v>
      </c>
      <c r="Z88" s="14">
        <v>7.83</v>
      </c>
      <c r="AA88" s="15" t="s">
        <v>620</v>
      </c>
      <c r="AB88" s="14">
        <v>1.74</v>
      </c>
      <c r="AC88" s="14">
        <v>17.4</v>
      </c>
      <c r="AD88" s="14">
        <v>25.92</v>
      </c>
      <c r="AE88" s="14">
        <v>20.736</v>
      </c>
      <c r="AF88" s="14">
        <v>1.74</v>
      </c>
      <c r="AG88" s="14">
        <v>17.4</v>
      </c>
      <c r="AH88" s="14" t="s">
        <v>52</v>
      </c>
      <c r="AI88" s="14" t="s">
        <v>53</v>
      </c>
      <c r="AJ88" s="14" t="s">
        <v>54</v>
      </c>
      <c r="AK88" s="14" t="s">
        <v>55</v>
      </c>
      <c r="AL88" s="16"/>
    </row>
    <row r="89" spans="1:38">
      <c r="A89" s="14">
        <v>86</v>
      </c>
      <c r="B89" s="15" t="s">
        <v>621</v>
      </c>
      <c r="C89" s="15" t="s">
        <v>622</v>
      </c>
      <c r="D89" s="15" t="s">
        <v>72</v>
      </c>
      <c r="E89" s="15" t="s">
        <v>623</v>
      </c>
      <c r="F89" s="15" t="s">
        <v>624</v>
      </c>
      <c r="G89" s="15" t="s">
        <v>342</v>
      </c>
      <c r="H89" s="14">
        <v>10</v>
      </c>
      <c r="I89" s="15" t="s">
        <v>625</v>
      </c>
      <c r="J89" s="15" t="s">
        <v>626</v>
      </c>
      <c r="K89" s="15" t="s">
        <v>626</v>
      </c>
      <c r="L89" s="14" t="s">
        <v>49</v>
      </c>
      <c r="M89" s="14">
        <v>10</v>
      </c>
      <c r="N89" s="14">
        <v>25</v>
      </c>
      <c r="O89" s="14">
        <v>2.5</v>
      </c>
      <c r="P89" s="14" t="s">
        <v>112</v>
      </c>
      <c r="Q89" s="14">
        <v>10</v>
      </c>
      <c r="R89" s="14">
        <v>25</v>
      </c>
      <c r="S89" s="14">
        <v>2.5</v>
      </c>
      <c r="T89" s="14" t="s">
        <v>89</v>
      </c>
      <c r="U89" s="14">
        <v>10</v>
      </c>
      <c r="V89" s="14">
        <v>25</v>
      </c>
      <c r="W89" s="14">
        <v>2.5</v>
      </c>
      <c r="X89" s="14">
        <v>1.5</v>
      </c>
      <c r="Y89" s="14">
        <v>3</v>
      </c>
      <c r="Z89" s="14">
        <v>5.63</v>
      </c>
      <c r="AA89" s="15" t="s">
        <v>627</v>
      </c>
      <c r="AB89" s="14">
        <v>2.5</v>
      </c>
      <c r="AC89" s="14">
        <v>25</v>
      </c>
      <c r="AD89" s="14">
        <v>4.6125</v>
      </c>
      <c r="AE89" s="14">
        <v>3.69</v>
      </c>
      <c r="AF89" s="14">
        <v>1.64</v>
      </c>
      <c r="AG89" s="14">
        <v>16.4</v>
      </c>
      <c r="AH89" s="14" t="s">
        <v>52</v>
      </c>
      <c r="AI89" s="14" t="s">
        <v>53</v>
      </c>
      <c r="AJ89" s="14" t="s">
        <v>54</v>
      </c>
      <c r="AK89" s="14" t="s">
        <v>69</v>
      </c>
      <c r="AL89" s="16"/>
    </row>
    <row r="90" spans="1:38">
      <c r="A90" s="14">
        <v>87</v>
      </c>
      <c r="B90" s="15" t="s">
        <v>628</v>
      </c>
      <c r="C90" s="15" t="s">
        <v>629</v>
      </c>
      <c r="D90" s="15" t="s">
        <v>72</v>
      </c>
      <c r="E90" s="15" t="s">
        <v>630</v>
      </c>
      <c r="F90" s="15" t="s">
        <v>631</v>
      </c>
      <c r="G90" s="15" t="s">
        <v>86</v>
      </c>
      <c r="H90" s="14">
        <v>9</v>
      </c>
      <c r="I90" s="15" t="s">
        <v>632</v>
      </c>
      <c r="J90" s="15" t="s">
        <v>633</v>
      </c>
      <c r="K90" s="15" t="s">
        <v>633</v>
      </c>
      <c r="L90" s="14" t="s">
        <v>49</v>
      </c>
      <c r="M90" s="14">
        <v>9</v>
      </c>
      <c r="N90" s="14">
        <v>63.12</v>
      </c>
      <c r="O90" s="14">
        <v>7.0133</v>
      </c>
      <c r="P90" s="14" t="s">
        <v>112</v>
      </c>
      <c r="Q90" s="14">
        <v>9</v>
      </c>
      <c r="R90" s="14">
        <v>63.12</v>
      </c>
      <c r="S90" s="14">
        <v>7.0133</v>
      </c>
      <c r="T90" s="14" t="s">
        <v>89</v>
      </c>
      <c r="U90" s="14">
        <v>9</v>
      </c>
      <c r="V90" s="14">
        <v>63.12</v>
      </c>
      <c r="W90" s="14">
        <v>7.0133</v>
      </c>
      <c r="X90" s="14">
        <v>3</v>
      </c>
      <c r="Y90" s="14">
        <v>3</v>
      </c>
      <c r="Z90" s="14">
        <v>21.04</v>
      </c>
      <c r="AA90" s="15" t="s">
        <v>634</v>
      </c>
      <c r="AB90" s="14">
        <v>7.0133</v>
      </c>
      <c r="AC90" s="14">
        <v>63.12</v>
      </c>
      <c r="AD90" s="14">
        <v>19.5</v>
      </c>
      <c r="AE90" s="14">
        <v>15.6</v>
      </c>
      <c r="AF90" s="14">
        <v>5.2</v>
      </c>
      <c r="AG90" s="14">
        <v>46.8</v>
      </c>
      <c r="AH90" s="14" t="s">
        <v>52</v>
      </c>
      <c r="AI90" s="14" t="s">
        <v>53</v>
      </c>
      <c r="AJ90" s="14" t="s">
        <v>54</v>
      </c>
      <c r="AK90" s="14" t="s">
        <v>69</v>
      </c>
      <c r="AL90" s="16"/>
    </row>
    <row r="91" spans="1:38">
      <c r="A91" s="14">
        <v>88</v>
      </c>
      <c r="B91" s="15" t="s">
        <v>635</v>
      </c>
      <c r="C91" s="15" t="s">
        <v>636</v>
      </c>
      <c r="D91" s="15" t="s">
        <v>42</v>
      </c>
      <c r="E91" s="15" t="s">
        <v>637</v>
      </c>
      <c r="F91" s="15" t="s">
        <v>638</v>
      </c>
      <c r="G91" s="15" t="s">
        <v>65</v>
      </c>
      <c r="H91" s="14">
        <v>24</v>
      </c>
      <c r="I91" s="15" t="s">
        <v>639</v>
      </c>
      <c r="J91" s="15" t="s">
        <v>379</v>
      </c>
      <c r="K91" s="15" t="s">
        <v>379</v>
      </c>
      <c r="L91" s="14" t="s">
        <v>224</v>
      </c>
      <c r="M91" s="14">
        <v>24</v>
      </c>
      <c r="N91" s="14">
        <v>32.4</v>
      </c>
      <c r="O91" s="14">
        <v>1.5162</v>
      </c>
      <c r="P91" s="14" t="s">
        <v>355</v>
      </c>
      <c r="Q91" s="14">
        <v>24</v>
      </c>
      <c r="R91" s="14">
        <v>32.4</v>
      </c>
      <c r="S91" s="14">
        <v>1.5162</v>
      </c>
      <c r="T91" s="14" t="s">
        <v>78</v>
      </c>
      <c r="U91" s="14">
        <v>24</v>
      </c>
      <c r="V91" s="14">
        <v>32.4</v>
      </c>
      <c r="W91" s="14">
        <v>1.5162</v>
      </c>
      <c r="X91" s="14">
        <v>6</v>
      </c>
      <c r="Y91" s="14">
        <v>6</v>
      </c>
      <c r="Z91" s="14">
        <v>9.1</v>
      </c>
      <c r="AA91" s="15" t="s">
        <v>640</v>
      </c>
      <c r="AB91" s="14">
        <v>1.5162</v>
      </c>
      <c r="AC91" s="14">
        <v>32.4</v>
      </c>
      <c r="AD91" s="14"/>
      <c r="AE91" s="14"/>
      <c r="AF91" s="14">
        <v>1.5162</v>
      </c>
      <c r="AG91" s="14">
        <v>32.4</v>
      </c>
      <c r="AH91" s="14" t="s">
        <v>52</v>
      </c>
      <c r="AI91" s="14" t="s">
        <v>53</v>
      </c>
      <c r="AJ91" s="14" t="s">
        <v>54</v>
      </c>
      <c r="AK91" s="14" t="s">
        <v>69</v>
      </c>
      <c r="AL91" s="16"/>
    </row>
    <row r="92" spans="1:38">
      <c r="A92" s="14">
        <v>89</v>
      </c>
      <c r="B92" s="15" t="s">
        <v>641</v>
      </c>
      <c r="C92" s="15" t="s">
        <v>636</v>
      </c>
      <c r="D92" s="15" t="s">
        <v>42</v>
      </c>
      <c r="E92" s="15" t="s">
        <v>637</v>
      </c>
      <c r="F92" s="15" t="s">
        <v>642</v>
      </c>
      <c r="G92" s="15" t="s">
        <v>65</v>
      </c>
      <c r="H92" s="14">
        <v>32</v>
      </c>
      <c r="I92" s="15" t="s">
        <v>639</v>
      </c>
      <c r="J92" s="15" t="s">
        <v>379</v>
      </c>
      <c r="K92" s="15" t="s">
        <v>379</v>
      </c>
      <c r="L92" s="14" t="s">
        <v>58</v>
      </c>
      <c r="M92" s="14">
        <v>32</v>
      </c>
      <c r="N92" s="14">
        <v>42.75</v>
      </c>
      <c r="O92" s="14">
        <v>1.5162</v>
      </c>
      <c r="P92" s="14" t="s">
        <v>277</v>
      </c>
      <c r="Q92" s="14">
        <v>32</v>
      </c>
      <c r="R92" s="14">
        <v>42.75</v>
      </c>
      <c r="S92" s="14">
        <v>1.5162</v>
      </c>
      <c r="T92" s="14" t="s">
        <v>150</v>
      </c>
      <c r="U92" s="14">
        <v>32</v>
      </c>
      <c r="V92" s="14">
        <v>42.75</v>
      </c>
      <c r="W92" s="14">
        <v>1.5162</v>
      </c>
      <c r="X92" s="14">
        <v>6</v>
      </c>
      <c r="Y92" s="14">
        <v>6</v>
      </c>
      <c r="Z92" s="14">
        <v>9.1</v>
      </c>
      <c r="AA92" s="15" t="s">
        <v>643</v>
      </c>
      <c r="AB92" s="14">
        <v>1.5162</v>
      </c>
      <c r="AC92" s="14">
        <v>42.75</v>
      </c>
      <c r="AD92" s="14"/>
      <c r="AE92" s="14"/>
      <c r="AF92" s="14">
        <v>1.5162</v>
      </c>
      <c r="AG92" s="14">
        <v>42.75</v>
      </c>
      <c r="AH92" s="14" t="s">
        <v>52</v>
      </c>
      <c r="AI92" s="14" t="s">
        <v>53</v>
      </c>
      <c r="AJ92" s="14" t="s">
        <v>54</v>
      </c>
      <c r="AK92" s="14" t="s">
        <v>69</v>
      </c>
      <c r="AL92" s="16"/>
    </row>
    <row r="93" spans="1:38">
      <c r="A93" s="14">
        <v>90</v>
      </c>
      <c r="B93" s="15" t="s">
        <v>644</v>
      </c>
      <c r="C93" s="15" t="s">
        <v>645</v>
      </c>
      <c r="D93" s="15" t="s">
        <v>161</v>
      </c>
      <c r="E93" s="15" t="s">
        <v>646</v>
      </c>
      <c r="F93" s="15" t="s">
        <v>647</v>
      </c>
      <c r="G93" s="15" t="s">
        <v>648</v>
      </c>
      <c r="H93" s="14">
        <v>10</v>
      </c>
      <c r="I93" s="15" t="s">
        <v>649</v>
      </c>
      <c r="J93" s="15" t="s">
        <v>431</v>
      </c>
      <c r="K93" s="15" t="s">
        <v>431</v>
      </c>
      <c r="L93" s="14" t="s">
        <v>58</v>
      </c>
      <c r="M93" s="14">
        <v>10</v>
      </c>
      <c r="N93" s="14">
        <v>31.8</v>
      </c>
      <c r="O93" s="14">
        <v>3.18</v>
      </c>
      <c r="P93" s="14" t="s">
        <v>49</v>
      </c>
      <c r="Q93" s="14">
        <v>10</v>
      </c>
      <c r="R93" s="14">
        <v>31.8</v>
      </c>
      <c r="S93" s="14">
        <v>3.18</v>
      </c>
      <c r="T93" s="14" t="s">
        <v>50</v>
      </c>
      <c r="U93" s="14">
        <v>10</v>
      </c>
      <c r="V93" s="14">
        <v>31.8</v>
      </c>
      <c r="W93" s="14">
        <v>3.18</v>
      </c>
      <c r="X93" s="14">
        <v>2</v>
      </c>
      <c r="Y93" s="14">
        <v>3</v>
      </c>
      <c r="Z93" s="14">
        <v>7.95</v>
      </c>
      <c r="AA93" s="15" t="s">
        <v>650</v>
      </c>
      <c r="AB93" s="14">
        <v>3.18</v>
      </c>
      <c r="AC93" s="14">
        <v>31.8</v>
      </c>
      <c r="AD93" s="14"/>
      <c r="AE93" s="14"/>
      <c r="AF93" s="14">
        <v>3.18</v>
      </c>
      <c r="AG93" s="14">
        <v>31.8</v>
      </c>
      <c r="AH93" s="14" t="s">
        <v>52</v>
      </c>
      <c r="AI93" s="14" t="s">
        <v>53</v>
      </c>
      <c r="AJ93" s="14" t="s">
        <v>54</v>
      </c>
      <c r="AK93" s="14" t="s">
        <v>69</v>
      </c>
      <c r="AL93" s="16"/>
    </row>
    <row r="94" spans="1:38">
      <c r="A94" s="14">
        <v>91</v>
      </c>
      <c r="B94" s="15" t="s">
        <v>651</v>
      </c>
      <c r="C94" s="15" t="s">
        <v>652</v>
      </c>
      <c r="D94" s="15" t="s">
        <v>72</v>
      </c>
      <c r="E94" s="15" t="s">
        <v>653</v>
      </c>
      <c r="F94" s="15" t="s">
        <v>654</v>
      </c>
      <c r="G94" s="15" t="s">
        <v>655</v>
      </c>
      <c r="H94" s="14">
        <v>10</v>
      </c>
      <c r="I94" s="15" t="s">
        <v>656</v>
      </c>
      <c r="J94" s="15" t="s">
        <v>657</v>
      </c>
      <c r="K94" s="15" t="s">
        <v>657</v>
      </c>
      <c r="L94" s="14" t="s">
        <v>48</v>
      </c>
      <c r="M94" s="14">
        <v>10</v>
      </c>
      <c r="N94" s="14">
        <v>16.25</v>
      </c>
      <c r="O94" s="14">
        <v>1.625</v>
      </c>
      <c r="P94" s="14" t="s">
        <v>89</v>
      </c>
      <c r="Q94" s="14">
        <v>10</v>
      </c>
      <c r="R94" s="14">
        <v>16.25</v>
      </c>
      <c r="S94" s="14">
        <v>1.625</v>
      </c>
      <c r="T94" s="14" t="s">
        <v>49</v>
      </c>
      <c r="U94" s="14">
        <v>10</v>
      </c>
      <c r="V94" s="14">
        <v>16.25</v>
      </c>
      <c r="W94" s="14">
        <v>1.625</v>
      </c>
      <c r="X94" s="14">
        <v>3</v>
      </c>
      <c r="Y94" s="14">
        <v>4</v>
      </c>
      <c r="Z94" s="14">
        <v>5.69</v>
      </c>
      <c r="AA94" s="15" t="s">
        <v>658</v>
      </c>
      <c r="AB94" s="14">
        <v>1.625</v>
      </c>
      <c r="AC94" s="14">
        <v>16.25</v>
      </c>
      <c r="AD94" s="14">
        <v>9.49666666666665</v>
      </c>
      <c r="AE94" s="14">
        <v>7.59733333333332</v>
      </c>
      <c r="AF94" s="14">
        <v>1.625</v>
      </c>
      <c r="AG94" s="14">
        <v>16.25</v>
      </c>
      <c r="AH94" s="14" t="s">
        <v>123</v>
      </c>
      <c r="AI94" s="14" t="s">
        <v>53</v>
      </c>
      <c r="AJ94" s="14" t="s">
        <v>54</v>
      </c>
      <c r="AK94" s="14" t="s">
        <v>55</v>
      </c>
      <c r="AL94" s="16"/>
    </row>
    <row r="95" spans="1:38">
      <c r="A95" s="14">
        <v>92</v>
      </c>
      <c r="B95" s="15" t="s">
        <v>659</v>
      </c>
      <c r="C95" s="15" t="s">
        <v>660</v>
      </c>
      <c r="D95" s="15" t="s">
        <v>72</v>
      </c>
      <c r="E95" s="15" t="s">
        <v>219</v>
      </c>
      <c r="F95" s="15" t="s">
        <v>661</v>
      </c>
      <c r="G95" s="15" t="s">
        <v>157</v>
      </c>
      <c r="H95" s="14">
        <v>20</v>
      </c>
      <c r="I95" s="15" t="s">
        <v>662</v>
      </c>
      <c r="J95" s="15" t="s">
        <v>663</v>
      </c>
      <c r="K95" s="15" t="s">
        <v>663</v>
      </c>
      <c r="L95" s="14" t="s">
        <v>58</v>
      </c>
      <c r="M95" s="14">
        <v>20</v>
      </c>
      <c r="N95" s="14">
        <v>13.16</v>
      </c>
      <c r="O95" s="14">
        <v>0.658</v>
      </c>
      <c r="P95" s="14" t="s">
        <v>277</v>
      </c>
      <c r="Q95" s="14">
        <v>20</v>
      </c>
      <c r="R95" s="14">
        <v>13.16</v>
      </c>
      <c r="S95" s="14">
        <v>0.658</v>
      </c>
      <c r="T95" s="14" t="s">
        <v>48</v>
      </c>
      <c r="U95" s="14">
        <v>20</v>
      </c>
      <c r="V95" s="14">
        <v>13.16</v>
      </c>
      <c r="W95" s="14">
        <v>0.658</v>
      </c>
      <c r="X95" s="14">
        <v>2</v>
      </c>
      <c r="Y95" s="14">
        <v>4</v>
      </c>
      <c r="Z95" s="14">
        <v>1.97</v>
      </c>
      <c r="AA95" s="15" t="s">
        <v>664</v>
      </c>
      <c r="AB95" s="14">
        <v>0.658</v>
      </c>
      <c r="AC95" s="14">
        <v>13.16</v>
      </c>
      <c r="AD95" s="14">
        <v>5.397</v>
      </c>
      <c r="AE95" s="14">
        <v>4.3176</v>
      </c>
      <c r="AF95" s="14">
        <v>0.658</v>
      </c>
      <c r="AG95" s="14">
        <v>13.16</v>
      </c>
      <c r="AH95" s="14" t="s">
        <v>52</v>
      </c>
      <c r="AI95" s="14" t="s">
        <v>53</v>
      </c>
      <c r="AJ95" s="14" t="s">
        <v>54</v>
      </c>
      <c r="AK95" s="14" t="s">
        <v>55</v>
      </c>
      <c r="AL95" s="16"/>
    </row>
    <row r="96" spans="1:38">
      <c r="A96" s="14">
        <v>93</v>
      </c>
      <c r="B96" s="15" t="s">
        <v>665</v>
      </c>
      <c r="C96" s="15" t="s">
        <v>660</v>
      </c>
      <c r="D96" s="15" t="s">
        <v>72</v>
      </c>
      <c r="E96" s="15" t="s">
        <v>219</v>
      </c>
      <c r="F96" s="15" t="s">
        <v>220</v>
      </c>
      <c r="G96" s="15" t="s">
        <v>157</v>
      </c>
      <c r="H96" s="14">
        <v>18</v>
      </c>
      <c r="I96" s="15" t="s">
        <v>662</v>
      </c>
      <c r="J96" s="15" t="s">
        <v>663</v>
      </c>
      <c r="K96" s="15" t="s">
        <v>663</v>
      </c>
      <c r="L96" s="14" t="s">
        <v>58</v>
      </c>
      <c r="M96" s="14">
        <v>18</v>
      </c>
      <c r="N96" s="14">
        <v>11.84</v>
      </c>
      <c r="O96" s="14">
        <v>0.6578</v>
      </c>
      <c r="P96" s="14" t="s">
        <v>89</v>
      </c>
      <c r="Q96" s="14">
        <v>18</v>
      </c>
      <c r="R96" s="14">
        <v>11.84</v>
      </c>
      <c r="S96" s="14">
        <v>0.6578</v>
      </c>
      <c r="T96" s="14" t="s">
        <v>277</v>
      </c>
      <c r="U96" s="14">
        <v>18</v>
      </c>
      <c r="V96" s="14">
        <v>11.84</v>
      </c>
      <c r="W96" s="14">
        <v>0.6578</v>
      </c>
      <c r="X96" s="14">
        <v>2</v>
      </c>
      <c r="Y96" s="14">
        <v>4</v>
      </c>
      <c r="Z96" s="14">
        <v>1.97</v>
      </c>
      <c r="AA96" s="15" t="s">
        <v>666</v>
      </c>
      <c r="AB96" s="14">
        <v>0.658</v>
      </c>
      <c r="AC96" s="14">
        <v>11.84</v>
      </c>
      <c r="AD96" s="14">
        <v>5.397</v>
      </c>
      <c r="AE96" s="14">
        <v>4.3176</v>
      </c>
      <c r="AF96" s="14">
        <v>0.658</v>
      </c>
      <c r="AG96" s="14">
        <v>11.84</v>
      </c>
      <c r="AH96" s="14" t="s">
        <v>52</v>
      </c>
      <c r="AI96" s="14" t="s">
        <v>53</v>
      </c>
      <c r="AJ96" s="14" t="s">
        <v>54</v>
      </c>
      <c r="AK96" s="14" t="s">
        <v>55</v>
      </c>
      <c r="AL96" s="16"/>
    </row>
    <row r="97" spans="1:38">
      <c r="A97" s="14">
        <v>94</v>
      </c>
      <c r="B97" s="15" t="s">
        <v>667</v>
      </c>
      <c r="C97" s="15" t="s">
        <v>660</v>
      </c>
      <c r="D97" s="15" t="s">
        <v>72</v>
      </c>
      <c r="E97" s="15" t="s">
        <v>219</v>
      </c>
      <c r="F97" s="15" t="s">
        <v>668</v>
      </c>
      <c r="G97" s="15" t="s">
        <v>75</v>
      </c>
      <c r="H97" s="14">
        <v>9</v>
      </c>
      <c r="I97" s="15" t="s">
        <v>669</v>
      </c>
      <c r="J97" s="15" t="s">
        <v>670</v>
      </c>
      <c r="K97" s="15" t="s">
        <v>670</v>
      </c>
      <c r="L97" s="14" t="s">
        <v>58</v>
      </c>
      <c r="M97" s="14">
        <v>9</v>
      </c>
      <c r="N97" s="14">
        <v>14.94</v>
      </c>
      <c r="O97" s="14">
        <v>1.66</v>
      </c>
      <c r="P97" s="14" t="s">
        <v>49</v>
      </c>
      <c r="Q97" s="14">
        <v>9</v>
      </c>
      <c r="R97" s="14">
        <v>14.94</v>
      </c>
      <c r="S97" s="14">
        <v>1.66</v>
      </c>
      <c r="T97" s="14" t="s">
        <v>48</v>
      </c>
      <c r="U97" s="14">
        <v>9</v>
      </c>
      <c r="V97" s="14">
        <v>14.94</v>
      </c>
      <c r="W97" s="14">
        <v>1.66</v>
      </c>
      <c r="X97" s="14">
        <v>2</v>
      </c>
      <c r="Y97" s="14">
        <v>4</v>
      </c>
      <c r="Z97" s="14">
        <v>4.98</v>
      </c>
      <c r="AA97" s="15" t="s">
        <v>671</v>
      </c>
      <c r="AB97" s="14">
        <v>1.66</v>
      </c>
      <c r="AC97" s="14">
        <v>14.94</v>
      </c>
      <c r="AD97" s="14">
        <v>5.397</v>
      </c>
      <c r="AE97" s="14">
        <v>4.3176</v>
      </c>
      <c r="AF97" s="14">
        <v>1.66</v>
      </c>
      <c r="AG97" s="14">
        <v>14.94</v>
      </c>
      <c r="AH97" s="14" t="s">
        <v>52</v>
      </c>
      <c r="AI97" s="14" t="s">
        <v>53</v>
      </c>
      <c r="AJ97" s="14" t="s">
        <v>54</v>
      </c>
      <c r="AK97" s="14" t="s">
        <v>55</v>
      </c>
      <c r="AL97" s="16"/>
    </row>
    <row r="98" spans="1:38">
      <c r="A98" s="14">
        <v>95</v>
      </c>
      <c r="B98" s="15" t="s">
        <v>672</v>
      </c>
      <c r="C98" s="15" t="s">
        <v>660</v>
      </c>
      <c r="D98" s="15" t="s">
        <v>72</v>
      </c>
      <c r="E98" s="15" t="s">
        <v>219</v>
      </c>
      <c r="F98" s="15" t="s">
        <v>673</v>
      </c>
      <c r="G98" s="15" t="s">
        <v>75</v>
      </c>
      <c r="H98" s="14">
        <v>12</v>
      </c>
      <c r="I98" s="15" t="s">
        <v>669</v>
      </c>
      <c r="J98" s="15" t="s">
        <v>670</v>
      </c>
      <c r="K98" s="15" t="s">
        <v>670</v>
      </c>
      <c r="L98" s="14" t="s">
        <v>48</v>
      </c>
      <c r="M98" s="14">
        <v>12</v>
      </c>
      <c r="N98" s="14">
        <v>19.92</v>
      </c>
      <c r="O98" s="14">
        <v>1.66</v>
      </c>
      <c r="P98" s="14" t="s">
        <v>112</v>
      </c>
      <c r="Q98" s="14">
        <v>12</v>
      </c>
      <c r="R98" s="14">
        <v>19.92</v>
      </c>
      <c r="S98" s="14">
        <v>1.66</v>
      </c>
      <c r="T98" s="14" t="s">
        <v>89</v>
      </c>
      <c r="U98" s="14">
        <v>12</v>
      </c>
      <c r="V98" s="14">
        <v>19.92</v>
      </c>
      <c r="W98" s="14">
        <v>1.66</v>
      </c>
      <c r="X98" s="14">
        <v>2</v>
      </c>
      <c r="Y98" s="14">
        <v>4</v>
      </c>
      <c r="Z98" s="14">
        <v>4.98</v>
      </c>
      <c r="AA98" s="15" t="s">
        <v>674</v>
      </c>
      <c r="AB98" s="14">
        <v>1.66</v>
      </c>
      <c r="AC98" s="14">
        <v>19.92</v>
      </c>
      <c r="AD98" s="14">
        <v>5.397</v>
      </c>
      <c r="AE98" s="14">
        <v>4.3176</v>
      </c>
      <c r="AF98" s="14">
        <v>1.66</v>
      </c>
      <c r="AG98" s="14">
        <v>19.92</v>
      </c>
      <c r="AH98" s="14" t="s">
        <v>52</v>
      </c>
      <c r="AI98" s="14" t="s">
        <v>53</v>
      </c>
      <c r="AJ98" s="14" t="s">
        <v>54</v>
      </c>
      <c r="AK98" s="14" t="s">
        <v>55</v>
      </c>
      <c r="AL98" s="16"/>
    </row>
    <row r="99" spans="1:38">
      <c r="A99" s="14">
        <v>96</v>
      </c>
      <c r="B99" s="15" t="s">
        <v>675</v>
      </c>
      <c r="C99" s="15" t="s">
        <v>676</v>
      </c>
      <c r="D99" s="15" t="s">
        <v>72</v>
      </c>
      <c r="E99" s="15" t="s">
        <v>677</v>
      </c>
      <c r="F99" s="15" t="s">
        <v>678</v>
      </c>
      <c r="G99" s="15" t="s">
        <v>342</v>
      </c>
      <c r="H99" s="14">
        <v>10</v>
      </c>
      <c r="I99" s="15" t="s">
        <v>679</v>
      </c>
      <c r="J99" s="15" t="s">
        <v>626</v>
      </c>
      <c r="K99" s="15" t="s">
        <v>626</v>
      </c>
      <c r="L99" s="14" t="s">
        <v>49</v>
      </c>
      <c r="M99" s="14">
        <v>10</v>
      </c>
      <c r="N99" s="14">
        <v>16.5</v>
      </c>
      <c r="O99" s="14">
        <v>1.65</v>
      </c>
      <c r="P99" s="14" t="s">
        <v>112</v>
      </c>
      <c r="Q99" s="14">
        <v>10</v>
      </c>
      <c r="R99" s="14">
        <v>16.5</v>
      </c>
      <c r="S99" s="14">
        <v>1.65</v>
      </c>
      <c r="T99" s="14" t="s">
        <v>89</v>
      </c>
      <c r="U99" s="14">
        <v>10</v>
      </c>
      <c r="V99" s="14">
        <v>16.5</v>
      </c>
      <c r="W99" s="14">
        <v>1.65</v>
      </c>
      <c r="X99" s="14">
        <v>3</v>
      </c>
      <c r="Y99" s="14">
        <v>4</v>
      </c>
      <c r="Z99" s="14">
        <v>5.78</v>
      </c>
      <c r="AA99" s="15" t="s">
        <v>680</v>
      </c>
      <c r="AB99" s="14">
        <v>1.65</v>
      </c>
      <c r="AC99" s="14">
        <v>16.5</v>
      </c>
      <c r="AD99" s="14">
        <v>4.40000000000001</v>
      </c>
      <c r="AE99" s="14">
        <v>3.52000000000001</v>
      </c>
      <c r="AF99" s="14">
        <v>1.0057</v>
      </c>
      <c r="AG99" s="14">
        <v>10.06</v>
      </c>
      <c r="AH99" s="14" t="s">
        <v>52</v>
      </c>
      <c r="AI99" s="14" t="s">
        <v>53</v>
      </c>
      <c r="AJ99" s="14" t="s">
        <v>54</v>
      </c>
      <c r="AK99" s="14" t="s">
        <v>55</v>
      </c>
      <c r="AL99" s="16"/>
    </row>
    <row r="100" spans="1:38">
      <c r="A100" s="14">
        <v>97</v>
      </c>
      <c r="B100" s="15" t="s">
        <v>681</v>
      </c>
      <c r="C100" s="15" t="s">
        <v>676</v>
      </c>
      <c r="D100" s="15" t="s">
        <v>72</v>
      </c>
      <c r="E100" s="15" t="s">
        <v>677</v>
      </c>
      <c r="F100" s="15" t="s">
        <v>682</v>
      </c>
      <c r="G100" s="15" t="s">
        <v>683</v>
      </c>
      <c r="H100" s="14">
        <v>12</v>
      </c>
      <c r="I100" s="15" t="s">
        <v>679</v>
      </c>
      <c r="J100" s="15" t="s">
        <v>626</v>
      </c>
      <c r="K100" s="15" t="s">
        <v>626</v>
      </c>
      <c r="L100" s="14" t="s">
        <v>89</v>
      </c>
      <c r="M100" s="14">
        <v>12</v>
      </c>
      <c r="N100" s="14">
        <v>18.96</v>
      </c>
      <c r="O100" s="14">
        <v>1.58</v>
      </c>
      <c r="P100" s="14" t="s">
        <v>91</v>
      </c>
      <c r="Q100" s="14">
        <v>12</v>
      </c>
      <c r="R100" s="14">
        <v>18.96</v>
      </c>
      <c r="S100" s="14">
        <v>1.58</v>
      </c>
      <c r="T100" s="14" t="s">
        <v>112</v>
      </c>
      <c r="U100" s="14">
        <v>12</v>
      </c>
      <c r="V100" s="14">
        <v>18.96</v>
      </c>
      <c r="W100" s="14">
        <v>1.58</v>
      </c>
      <c r="X100" s="14">
        <v>3</v>
      </c>
      <c r="Y100" s="14">
        <v>4</v>
      </c>
      <c r="Z100" s="14">
        <v>5.53</v>
      </c>
      <c r="AA100" s="15" t="s">
        <v>684</v>
      </c>
      <c r="AB100" s="14">
        <v>1.58</v>
      </c>
      <c r="AC100" s="14">
        <v>18.96</v>
      </c>
      <c r="AD100" s="14">
        <v>4.40000000000001</v>
      </c>
      <c r="AE100" s="14">
        <v>3.52000000000001</v>
      </c>
      <c r="AF100" s="14">
        <v>1.0057</v>
      </c>
      <c r="AG100" s="14">
        <v>12.07</v>
      </c>
      <c r="AH100" s="14" t="s">
        <v>52</v>
      </c>
      <c r="AI100" s="14" t="s">
        <v>53</v>
      </c>
      <c r="AJ100" s="14" t="s">
        <v>54</v>
      </c>
      <c r="AK100" s="14" t="s">
        <v>55</v>
      </c>
      <c r="AL100" s="16"/>
    </row>
    <row r="101" spans="1:38">
      <c r="A101" s="14">
        <v>98</v>
      </c>
      <c r="B101" s="15" t="s">
        <v>685</v>
      </c>
      <c r="C101" s="15" t="s">
        <v>686</v>
      </c>
      <c r="D101" s="15" t="s">
        <v>126</v>
      </c>
      <c r="E101" s="15" t="s">
        <v>399</v>
      </c>
      <c r="F101" s="15" t="s">
        <v>687</v>
      </c>
      <c r="G101" s="15" t="s">
        <v>129</v>
      </c>
      <c r="H101" s="14">
        <v>12</v>
      </c>
      <c r="I101" s="15" t="s">
        <v>688</v>
      </c>
      <c r="J101" s="15" t="s">
        <v>689</v>
      </c>
      <c r="K101" s="15" t="s">
        <v>689</v>
      </c>
      <c r="L101" s="14" t="s">
        <v>48</v>
      </c>
      <c r="M101" s="14">
        <v>12</v>
      </c>
      <c r="N101" s="14">
        <v>104.62</v>
      </c>
      <c r="O101" s="14">
        <v>8.7183</v>
      </c>
      <c r="P101" s="14" t="s">
        <v>121</v>
      </c>
      <c r="Q101" s="14">
        <v>12</v>
      </c>
      <c r="R101" s="14">
        <v>104.62</v>
      </c>
      <c r="S101" s="14">
        <v>8.7183</v>
      </c>
      <c r="T101" s="14" t="s">
        <v>50</v>
      </c>
      <c r="U101" s="14">
        <v>12</v>
      </c>
      <c r="V101" s="14">
        <v>104.62</v>
      </c>
      <c r="W101" s="14">
        <v>8.7183</v>
      </c>
      <c r="X101" s="14">
        <v>1</v>
      </c>
      <c r="Y101" s="14">
        <v>2</v>
      </c>
      <c r="Z101" s="14">
        <v>13.08</v>
      </c>
      <c r="AA101" s="15" t="s">
        <v>690</v>
      </c>
      <c r="AB101" s="14">
        <v>8.7183</v>
      </c>
      <c r="AC101" s="14">
        <v>104.62</v>
      </c>
      <c r="AD101" s="14">
        <v>13.07765625</v>
      </c>
      <c r="AE101" s="14">
        <v>10.462125</v>
      </c>
      <c r="AF101" s="14">
        <v>8.7183</v>
      </c>
      <c r="AG101" s="14">
        <v>104.62</v>
      </c>
      <c r="AH101" s="14" t="s">
        <v>52</v>
      </c>
      <c r="AI101" s="14" t="s">
        <v>53</v>
      </c>
      <c r="AJ101" s="14" t="s">
        <v>54</v>
      </c>
      <c r="AK101" s="14" t="s">
        <v>55</v>
      </c>
      <c r="AL101" s="16"/>
    </row>
    <row r="102" spans="1:38">
      <c r="A102" s="14">
        <v>99</v>
      </c>
      <c r="B102" s="15" t="s">
        <v>691</v>
      </c>
      <c r="C102" s="15" t="s">
        <v>692</v>
      </c>
      <c r="D102" s="15" t="s">
        <v>42</v>
      </c>
      <c r="E102" s="15" t="s">
        <v>116</v>
      </c>
      <c r="F102" s="15" t="s">
        <v>693</v>
      </c>
      <c r="G102" s="15" t="s">
        <v>694</v>
      </c>
      <c r="H102" s="14">
        <v>40</v>
      </c>
      <c r="I102" s="15" t="s">
        <v>695</v>
      </c>
      <c r="J102" s="15" t="s">
        <v>696</v>
      </c>
      <c r="K102" s="15" t="s">
        <v>696</v>
      </c>
      <c r="L102" s="14" t="s">
        <v>150</v>
      </c>
      <c r="M102" s="14">
        <v>40</v>
      </c>
      <c r="N102" s="14">
        <v>25.51</v>
      </c>
      <c r="O102" s="14">
        <v>0.7297</v>
      </c>
      <c r="P102" s="14" t="s">
        <v>50</v>
      </c>
      <c r="Q102" s="14">
        <v>40</v>
      </c>
      <c r="R102" s="14">
        <v>25.51</v>
      </c>
      <c r="S102" s="14">
        <v>0.7297</v>
      </c>
      <c r="T102" s="14" t="s">
        <v>48</v>
      </c>
      <c r="U102" s="14">
        <v>40</v>
      </c>
      <c r="V102" s="14">
        <v>25.51</v>
      </c>
      <c r="W102" s="14">
        <v>0.7297</v>
      </c>
      <c r="X102" s="14">
        <v>12</v>
      </c>
      <c r="Y102" s="14">
        <v>15</v>
      </c>
      <c r="Z102" s="14">
        <v>9.85</v>
      </c>
      <c r="AA102" s="15" t="s">
        <v>697</v>
      </c>
      <c r="AB102" s="14">
        <v>0.7297</v>
      </c>
      <c r="AC102" s="14">
        <v>25.51</v>
      </c>
      <c r="AD102" s="14">
        <v>16.677</v>
      </c>
      <c r="AE102" s="14">
        <v>13.3416</v>
      </c>
      <c r="AF102" s="14">
        <v>0.7297</v>
      </c>
      <c r="AG102" s="14">
        <v>25.51</v>
      </c>
      <c r="AH102" s="14" t="s">
        <v>52</v>
      </c>
      <c r="AI102" s="14" t="s">
        <v>53</v>
      </c>
      <c r="AJ102" s="14" t="s">
        <v>54</v>
      </c>
      <c r="AK102" s="14" t="s">
        <v>69</v>
      </c>
      <c r="AL102" s="16"/>
    </row>
    <row r="103" spans="1:38">
      <c r="A103" s="14">
        <v>100</v>
      </c>
      <c r="B103" s="15" t="s">
        <v>698</v>
      </c>
      <c r="C103" s="15" t="s">
        <v>699</v>
      </c>
      <c r="D103" s="15" t="s">
        <v>42</v>
      </c>
      <c r="E103" s="15" t="s">
        <v>700</v>
      </c>
      <c r="F103" s="15" t="s">
        <v>701</v>
      </c>
      <c r="G103" s="15" t="s">
        <v>702</v>
      </c>
      <c r="H103" s="14">
        <v>18</v>
      </c>
      <c r="I103" s="15" t="s">
        <v>703</v>
      </c>
      <c r="J103" s="15" t="s">
        <v>704</v>
      </c>
      <c r="K103" s="15" t="s">
        <v>704</v>
      </c>
      <c r="L103" s="14" t="s">
        <v>121</v>
      </c>
      <c r="M103" s="14">
        <v>18</v>
      </c>
      <c r="N103" s="14">
        <v>25.47</v>
      </c>
      <c r="O103" s="14">
        <v>1.5726</v>
      </c>
      <c r="P103" s="14" t="s">
        <v>112</v>
      </c>
      <c r="Q103" s="14">
        <v>18</v>
      </c>
      <c r="R103" s="14">
        <v>25.47</v>
      </c>
      <c r="S103" s="14">
        <v>1.5726</v>
      </c>
      <c r="T103" s="14" t="s">
        <v>89</v>
      </c>
      <c r="U103" s="14">
        <v>18</v>
      </c>
      <c r="V103" s="14">
        <v>25.47</v>
      </c>
      <c r="W103" s="14">
        <v>1.5726</v>
      </c>
      <c r="X103" s="14">
        <v>6</v>
      </c>
      <c r="Y103" s="14">
        <v>6</v>
      </c>
      <c r="Z103" s="14">
        <v>9.44</v>
      </c>
      <c r="AA103" s="15" t="s">
        <v>705</v>
      </c>
      <c r="AB103" s="14">
        <v>1.5726</v>
      </c>
      <c r="AC103" s="14">
        <v>25.47</v>
      </c>
      <c r="AD103" s="14">
        <v>8.4</v>
      </c>
      <c r="AE103" s="14">
        <v>6.72</v>
      </c>
      <c r="AF103" s="14">
        <v>1.4</v>
      </c>
      <c r="AG103" s="14">
        <v>25.2</v>
      </c>
      <c r="AH103" s="14" t="s">
        <v>52</v>
      </c>
      <c r="AI103" s="14" t="s">
        <v>53</v>
      </c>
      <c r="AJ103" s="14" t="s">
        <v>54</v>
      </c>
      <c r="AK103" s="14" t="s">
        <v>69</v>
      </c>
      <c r="AL103" s="16"/>
    </row>
    <row r="104" spans="1:38">
      <c r="A104" s="14">
        <v>101</v>
      </c>
      <c r="B104" s="15" t="s">
        <v>706</v>
      </c>
      <c r="C104" s="15" t="s">
        <v>707</v>
      </c>
      <c r="D104" s="15" t="s">
        <v>228</v>
      </c>
      <c r="E104" s="15" t="s">
        <v>708</v>
      </c>
      <c r="F104" s="15" t="s">
        <v>709</v>
      </c>
      <c r="G104" s="15" t="s">
        <v>710</v>
      </c>
      <c r="H104" s="14">
        <v>72</v>
      </c>
      <c r="I104" s="15" t="s">
        <v>711</v>
      </c>
      <c r="J104" s="15" t="s">
        <v>712</v>
      </c>
      <c r="K104" s="15" t="s">
        <v>712</v>
      </c>
      <c r="L104" s="14" t="s">
        <v>58</v>
      </c>
      <c r="M104" s="14">
        <v>72</v>
      </c>
      <c r="N104" s="14">
        <v>107.9</v>
      </c>
      <c r="O104" s="14">
        <v>1.752</v>
      </c>
      <c r="P104" s="14" t="s">
        <v>50</v>
      </c>
      <c r="Q104" s="14">
        <v>72</v>
      </c>
      <c r="R104" s="14">
        <v>107.9</v>
      </c>
      <c r="S104" s="14">
        <v>1.752</v>
      </c>
      <c r="T104" s="14" t="s">
        <v>48</v>
      </c>
      <c r="U104" s="14">
        <v>72</v>
      </c>
      <c r="V104" s="14">
        <v>107.9</v>
      </c>
      <c r="W104" s="14">
        <v>1.752</v>
      </c>
      <c r="X104" s="14">
        <v>4</v>
      </c>
      <c r="Y104" s="14">
        <v>6</v>
      </c>
      <c r="Z104" s="14">
        <v>8.76</v>
      </c>
      <c r="AA104" s="15" t="s">
        <v>713</v>
      </c>
      <c r="AB104" s="14">
        <v>1.752</v>
      </c>
      <c r="AC104" s="14">
        <v>107.9</v>
      </c>
      <c r="AD104" s="14">
        <v>15.4444444444444</v>
      </c>
      <c r="AE104" s="14">
        <v>12.3555555555555</v>
      </c>
      <c r="AF104" s="14">
        <v>1.752</v>
      </c>
      <c r="AG104" s="14">
        <v>107.9</v>
      </c>
      <c r="AH104" s="14" t="s">
        <v>52</v>
      </c>
      <c r="AI104" s="14" t="s">
        <v>53</v>
      </c>
      <c r="AJ104" s="14" t="s">
        <v>54</v>
      </c>
      <c r="AK104" s="14" t="s">
        <v>69</v>
      </c>
      <c r="AL104" s="16"/>
    </row>
    <row r="105" spans="1:38">
      <c r="A105" s="14">
        <v>102</v>
      </c>
      <c r="B105" s="15" t="s">
        <v>714</v>
      </c>
      <c r="C105" s="15" t="s">
        <v>715</v>
      </c>
      <c r="D105" s="15" t="s">
        <v>268</v>
      </c>
      <c r="E105" s="15" t="s">
        <v>716</v>
      </c>
      <c r="F105" s="15" t="s">
        <v>717</v>
      </c>
      <c r="G105" s="15" t="s">
        <v>138</v>
      </c>
      <c r="H105" s="14">
        <v>10</v>
      </c>
      <c r="I105" s="15" t="s">
        <v>718</v>
      </c>
      <c r="J105" s="15" t="s">
        <v>140</v>
      </c>
      <c r="K105" s="15" t="s">
        <v>140</v>
      </c>
      <c r="L105" s="14" t="s">
        <v>111</v>
      </c>
      <c r="M105" s="14">
        <v>10</v>
      </c>
      <c r="N105" s="14">
        <v>26.8</v>
      </c>
      <c r="O105" s="14">
        <v>2.68</v>
      </c>
      <c r="P105" s="14" t="s">
        <v>207</v>
      </c>
      <c r="Q105" s="14">
        <v>10</v>
      </c>
      <c r="R105" s="14">
        <v>26.8</v>
      </c>
      <c r="S105" s="14">
        <v>2.68</v>
      </c>
      <c r="T105" s="14" t="s">
        <v>89</v>
      </c>
      <c r="U105" s="14">
        <v>10</v>
      </c>
      <c r="V105" s="14">
        <v>26.8</v>
      </c>
      <c r="W105" s="14">
        <v>2.68</v>
      </c>
      <c r="X105" s="14">
        <v>2</v>
      </c>
      <c r="Y105" s="14">
        <v>3</v>
      </c>
      <c r="Z105" s="14">
        <v>6.7</v>
      </c>
      <c r="AA105" s="15" t="s">
        <v>719</v>
      </c>
      <c r="AB105" s="14">
        <v>2.68</v>
      </c>
      <c r="AC105" s="14">
        <v>26.8</v>
      </c>
      <c r="AD105" s="14">
        <v>12.25</v>
      </c>
      <c r="AE105" s="14">
        <v>9.8</v>
      </c>
      <c r="AF105" s="14">
        <v>2.68</v>
      </c>
      <c r="AG105" s="14">
        <v>26.8</v>
      </c>
      <c r="AH105" s="14" t="s">
        <v>123</v>
      </c>
      <c r="AI105" s="14" t="s">
        <v>53</v>
      </c>
      <c r="AJ105" s="14" t="s">
        <v>54</v>
      </c>
      <c r="AK105" s="14" t="s">
        <v>69</v>
      </c>
      <c r="AL105" s="16"/>
    </row>
    <row r="106" spans="1:38">
      <c r="A106" s="14">
        <v>103</v>
      </c>
      <c r="B106" s="15" t="s">
        <v>720</v>
      </c>
      <c r="C106" s="15" t="s">
        <v>715</v>
      </c>
      <c r="D106" s="15" t="s">
        <v>721</v>
      </c>
      <c r="E106" s="15" t="s">
        <v>722</v>
      </c>
      <c r="F106" s="15" t="s">
        <v>723</v>
      </c>
      <c r="G106" s="15" t="s">
        <v>724</v>
      </c>
      <c r="H106" s="14">
        <v>10</v>
      </c>
      <c r="I106" s="15" t="s">
        <v>725</v>
      </c>
      <c r="J106" s="15" t="s">
        <v>310</v>
      </c>
      <c r="K106" s="15" t="s">
        <v>310</v>
      </c>
      <c r="L106" s="14" t="s">
        <v>58</v>
      </c>
      <c r="M106" s="14">
        <v>10</v>
      </c>
      <c r="N106" s="14">
        <v>39</v>
      </c>
      <c r="O106" s="14">
        <v>3.9</v>
      </c>
      <c r="P106" s="14" t="s">
        <v>50</v>
      </c>
      <c r="Q106" s="14">
        <v>10</v>
      </c>
      <c r="R106" s="14">
        <v>39</v>
      </c>
      <c r="S106" s="14">
        <v>3.9</v>
      </c>
      <c r="T106" s="14" t="s">
        <v>48</v>
      </c>
      <c r="U106" s="14">
        <v>10</v>
      </c>
      <c r="V106" s="14">
        <v>39</v>
      </c>
      <c r="W106" s="14">
        <v>3.9</v>
      </c>
      <c r="X106" s="14">
        <v>2</v>
      </c>
      <c r="Y106" s="14">
        <v>3</v>
      </c>
      <c r="Z106" s="14">
        <v>9.75</v>
      </c>
      <c r="AA106" s="15" t="s">
        <v>726</v>
      </c>
      <c r="AB106" s="14">
        <v>3.9</v>
      </c>
      <c r="AC106" s="14">
        <v>39</v>
      </c>
      <c r="AD106" s="14">
        <v>12.25</v>
      </c>
      <c r="AE106" s="14">
        <v>9.8</v>
      </c>
      <c r="AF106" s="14">
        <v>3.9</v>
      </c>
      <c r="AG106" s="14">
        <v>39</v>
      </c>
      <c r="AH106" s="14" t="s">
        <v>123</v>
      </c>
      <c r="AI106" s="14" t="s">
        <v>53</v>
      </c>
      <c r="AJ106" s="14" t="s">
        <v>54</v>
      </c>
      <c r="AK106" s="14" t="s">
        <v>69</v>
      </c>
      <c r="AL106" s="16"/>
    </row>
    <row r="107" spans="1:38">
      <c r="A107" s="14">
        <v>104</v>
      </c>
      <c r="B107" s="15" t="s">
        <v>727</v>
      </c>
      <c r="C107" s="15" t="s">
        <v>728</v>
      </c>
      <c r="D107" s="15" t="s">
        <v>72</v>
      </c>
      <c r="E107" s="15" t="s">
        <v>729</v>
      </c>
      <c r="F107" s="15" t="s">
        <v>730</v>
      </c>
      <c r="G107" s="15" t="s">
        <v>731</v>
      </c>
      <c r="H107" s="14">
        <v>12</v>
      </c>
      <c r="I107" s="15" t="s">
        <v>732</v>
      </c>
      <c r="J107" s="15" t="s">
        <v>733</v>
      </c>
      <c r="K107" s="15" t="s">
        <v>734</v>
      </c>
      <c r="L107" s="14" t="s">
        <v>58</v>
      </c>
      <c r="M107" s="14">
        <v>12</v>
      </c>
      <c r="N107" s="14">
        <v>31.2</v>
      </c>
      <c r="O107" s="14">
        <v>2.6</v>
      </c>
      <c r="P107" s="14" t="s">
        <v>277</v>
      </c>
      <c r="Q107" s="14">
        <v>12</v>
      </c>
      <c r="R107" s="14">
        <v>31.2</v>
      </c>
      <c r="S107" s="14">
        <v>2.6</v>
      </c>
      <c r="T107" s="14" t="s">
        <v>111</v>
      </c>
      <c r="U107" s="14">
        <v>12</v>
      </c>
      <c r="V107" s="14">
        <v>31.2</v>
      </c>
      <c r="W107" s="14">
        <v>2.6</v>
      </c>
      <c r="X107" s="14">
        <v>3</v>
      </c>
      <c r="Y107" s="14">
        <v>3</v>
      </c>
      <c r="Z107" s="14">
        <v>7.8</v>
      </c>
      <c r="AA107" s="15" t="s">
        <v>735</v>
      </c>
      <c r="AB107" s="14">
        <v>2.6</v>
      </c>
      <c r="AC107" s="14">
        <v>31.2</v>
      </c>
      <c r="AD107" s="14">
        <v>15.26</v>
      </c>
      <c r="AE107" s="14">
        <v>12.208</v>
      </c>
      <c r="AF107" s="14">
        <v>2.6</v>
      </c>
      <c r="AG107" s="14">
        <v>31.2</v>
      </c>
      <c r="AH107" s="14" t="s">
        <v>52</v>
      </c>
      <c r="AI107" s="14" t="s">
        <v>53</v>
      </c>
      <c r="AJ107" s="14" t="s">
        <v>54</v>
      </c>
      <c r="AK107" s="14" t="s">
        <v>55</v>
      </c>
      <c r="AL107" s="16"/>
    </row>
    <row r="108" spans="1:38">
      <c r="A108" s="14">
        <v>105</v>
      </c>
      <c r="B108" s="15" t="s">
        <v>736</v>
      </c>
      <c r="C108" s="15" t="s">
        <v>737</v>
      </c>
      <c r="D108" s="15" t="s">
        <v>738</v>
      </c>
      <c r="E108" s="15" t="s">
        <v>739</v>
      </c>
      <c r="F108" s="15" t="s">
        <v>740</v>
      </c>
      <c r="G108" s="15" t="s">
        <v>741</v>
      </c>
      <c r="H108" s="14">
        <v>1</v>
      </c>
      <c r="I108" s="15" t="s">
        <v>742</v>
      </c>
      <c r="J108" s="15" t="s">
        <v>743</v>
      </c>
      <c r="K108" s="15" t="s">
        <v>743</v>
      </c>
      <c r="L108" s="14" t="s">
        <v>89</v>
      </c>
      <c r="M108" s="14">
        <v>1</v>
      </c>
      <c r="N108" s="14">
        <v>42.8</v>
      </c>
      <c r="O108" s="14">
        <v>42.8</v>
      </c>
      <c r="P108" s="14" t="s">
        <v>91</v>
      </c>
      <c r="Q108" s="14">
        <v>1</v>
      </c>
      <c r="R108" s="14">
        <v>42.8</v>
      </c>
      <c r="S108" s="14">
        <v>42.8</v>
      </c>
      <c r="T108" s="14" t="s">
        <v>112</v>
      </c>
      <c r="U108" s="14">
        <v>1</v>
      </c>
      <c r="V108" s="14">
        <v>42.8</v>
      </c>
      <c r="W108" s="14">
        <v>42.8</v>
      </c>
      <c r="X108" s="14">
        <v>0.1</v>
      </c>
      <c r="Y108" s="14">
        <v>0.2</v>
      </c>
      <c r="Z108" s="14">
        <v>6.42</v>
      </c>
      <c r="AA108" s="15" t="s">
        <v>744</v>
      </c>
      <c r="AB108" s="14">
        <v>42.8</v>
      </c>
      <c r="AC108" s="14">
        <v>42.8</v>
      </c>
      <c r="AD108" s="14"/>
      <c r="AE108" s="14"/>
      <c r="AF108" s="14">
        <v>42.8</v>
      </c>
      <c r="AG108" s="14">
        <v>42.8</v>
      </c>
      <c r="AH108" s="14" t="s">
        <v>52</v>
      </c>
      <c r="AI108" s="14" t="s">
        <v>53</v>
      </c>
      <c r="AJ108" s="14" t="s">
        <v>54</v>
      </c>
      <c r="AK108" s="14" t="s">
        <v>69</v>
      </c>
      <c r="AL108" s="16"/>
    </row>
    <row r="109" spans="1:38">
      <c r="A109" s="14">
        <v>106</v>
      </c>
      <c r="B109" s="15" t="s">
        <v>745</v>
      </c>
      <c r="C109" s="15" t="s">
        <v>746</v>
      </c>
      <c r="D109" s="15" t="s">
        <v>154</v>
      </c>
      <c r="E109" s="15" t="s">
        <v>747</v>
      </c>
      <c r="F109" s="15" t="s">
        <v>748</v>
      </c>
      <c r="G109" s="15" t="s">
        <v>221</v>
      </c>
      <c r="H109" s="14">
        <v>6</v>
      </c>
      <c r="I109" s="15" t="s">
        <v>749</v>
      </c>
      <c r="J109" s="15" t="s">
        <v>750</v>
      </c>
      <c r="K109" s="15" t="s">
        <v>750</v>
      </c>
      <c r="L109" s="14" t="s">
        <v>58</v>
      </c>
      <c r="M109" s="14">
        <v>6</v>
      </c>
      <c r="N109" s="14">
        <v>354</v>
      </c>
      <c r="O109" s="14">
        <v>59</v>
      </c>
      <c r="P109" s="14" t="s">
        <v>604</v>
      </c>
      <c r="Q109" s="14">
        <v>6</v>
      </c>
      <c r="R109" s="14">
        <v>354</v>
      </c>
      <c r="S109" s="14">
        <v>59</v>
      </c>
      <c r="T109" s="14" t="s">
        <v>111</v>
      </c>
      <c r="U109" s="14">
        <v>6</v>
      </c>
      <c r="V109" s="14">
        <v>354</v>
      </c>
      <c r="W109" s="14">
        <v>59</v>
      </c>
      <c r="X109" s="14">
        <v>2</v>
      </c>
      <c r="Y109" s="14">
        <v>2</v>
      </c>
      <c r="Z109" s="14">
        <v>118</v>
      </c>
      <c r="AA109" s="15" t="s">
        <v>751</v>
      </c>
      <c r="AB109" s="14">
        <v>59</v>
      </c>
      <c r="AC109" s="14">
        <v>354</v>
      </c>
      <c r="AD109" s="14"/>
      <c r="AE109" s="14"/>
      <c r="AF109" s="14">
        <v>59</v>
      </c>
      <c r="AG109" s="14">
        <v>354</v>
      </c>
      <c r="AH109" s="14" t="s">
        <v>52</v>
      </c>
      <c r="AI109" s="14" t="s">
        <v>53</v>
      </c>
      <c r="AJ109" s="14" t="s">
        <v>54</v>
      </c>
      <c r="AK109" s="14" t="s">
        <v>69</v>
      </c>
      <c r="AL109" s="16"/>
    </row>
    <row r="110" spans="1:38">
      <c r="A110" s="14">
        <v>107</v>
      </c>
      <c r="B110" s="15" t="s">
        <v>752</v>
      </c>
      <c r="C110" s="15" t="s">
        <v>753</v>
      </c>
      <c r="D110" s="15" t="s">
        <v>754</v>
      </c>
      <c r="E110" s="15" t="s">
        <v>755</v>
      </c>
      <c r="F110" s="15" t="s">
        <v>756</v>
      </c>
      <c r="G110" s="15" t="s">
        <v>757</v>
      </c>
      <c r="H110" s="14">
        <v>3</v>
      </c>
      <c r="I110" s="15" t="s">
        <v>758</v>
      </c>
      <c r="J110" s="15" t="s">
        <v>409</v>
      </c>
      <c r="K110" s="15" t="s">
        <v>410</v>
      </c>
      <c r="L110" s="14" t="s">
        <v>50</v>
      </c>
      <c r="M110" s="14">
        <v>3</v>
      </c>
      <c r="N110" s="14">
        <v>298</v>
      </c>
      <c r="O110" s="14">
        <v>99.3333</v>
      </c>
      <c r="P110" s="14" t="s">
        <v>91</v>
      </c>
      <c r="Q110" s="14">
        <v>3</v>
      </c>
      <c r="R110" s="14">
        <v>298</v>
      </c>
      <c r="S110" s="14">
        <v>99.3333</v>
      </c>
      <c r="T110" s="14" t="s">
        <v>112</v>
      </c>
      <c r="U110" s="14">
        <v>3</v>
      </c>
      <c r="V110" s="14">
        <v>298</v>
      </c>
      <c r="W110" s="14">
        <v>99.3333</v>
      </c>
      <c r="X110" s="14">
        <v>0.17</v>
      </c>
      <c r="Y110" s="14">
        <v>0.25</v>
      </c>
      <c r="Z110" s="14">
        <v>20.86</v>
      </c>
      <c r="AA110" s="15" t="s">
        <v>759</v>
      </c>
      <c r="AB110" s="14">
        <v>99.3333</v>
      </c>
      <c r="AC110" s="14">
        <v>298</v>
      </c>
      <c r="AD110" s="14"/>
      <c r="AE110" s="14"/>
      <c r="AF110" s="14">
        <v>99.3333</v>
      </c>
      <c r="AG110" s="14">
        <v>298</v>
      </c>
      <c r="AH110" s="14" t="s">
        <v>52</v>
      </c>
      <c r="AI110" s="14" t="s">
        <v>53</v>
      </c>
      <c r="AJ110" s="14" t="s">
        <v>54</v>
      </c>
      <c r="AK110" s="14" t="s">
        <v>69</v>
      </c>
      <c r="AL110" s="16"/>
    </row>
    <row r="111" spans="1:38">
      <c r="A111" s="14">
        <v>108</v>
      </c>
      <c r="B111" s="15" t="s">
        <v>760</v>
      </c>
      <c r="C111" s="15" t="s">
        <v>761</v>
      </c>
      <c r="D111" s="15" t="s">
        <v>348</v>
      </c>
      <c r="E111" s="15" t="s">
        <v>762</v>
      </c>
      <c r="F111" s="15" t="s">
        <v>763</v>
      </c>
      <c r="G111" s="15" t="s">
        <v>764</v>
      </c>
      <c r="H111" s="14">
        <v>3</v>
      </c>
      <c r="I111" s="15" t="s">
        <v>765</v>
      </c>
      <c r="J111" s="15" t="s">
        <v>766</v>
      </c>
      <c r="K111" s="15" t="s">
        <v>766</v>
      </c>
      <c r="L111" s="14" t="s">
        <v>58</v>
      </c>
      <c r="M111" s="14">
        <v>3</v>
      </c>
      <c r="N111" s="14">
        <v>204</v>
      </c>
      <c r="O111" s="14">
        <v>68</v>
      </c>
      <c r="P111" s="14" t="s">
        <v>224</v>
      </c>
      <c r="Q111" s="14">
        <v>3</v>
      </c>
      <c r="R111" s="14">
        <v>204</v>
      </c>
      <c r="S111" s="14">
        <v>68</v>
      </c>
      <c r="T111" s="14" t="s">
        <v>149</v>
      </c>
      <c r="U111" s="14">
        <v>3</v>
      </c>
      <c r="V111" s="14">
        <v>204</v>
      </c>
      <c r="W111" s="14">
        <v>68</v>
      </c>
      <c r="X111" s="14">
        <v>1</v>
      </c>
      <c r="Y111" s="14">
        <v>1</v>
      </c>
      <c r="Z111" s="14">
        <v>68</v>
      </c>
      <c r="AA111" s="15" t="s">
        <v>767</v>
      </c>
      <c r="AB111" s="14">
        <v>68</v>
      </c>
      <c r="AC111" s="14">
        <v>204</v>
      </c>
      <c r="AD111" s="14"/>
      <c r="AE111" s="14"/>
      <c r="AF111" s="14">
        <v>68</v>
      </c>
      <c r="AG111" s="14">
        <v>204</v>
      </c>
      <c r="AH111" s="14" t="s">
        <v>52</v>
      </c>
      <c r="AI111" s="14" t="s">
        <v>53</v>
      </c>
      <c r="AJ111" s="14" t="s">
        <v>54</v>
      </c>
      <c r="AK111" s="14" t="s">
        <v>69</v>
      </c>
      <c r="AL111" s="16"/>
    </row>
    <row r="112" spans="1:38">
      <c r="A112" s="14">
        <v>109</v>
      </c>
      <c r="B112" s="15" t="s">
        <v>768</v>
      </c>
      <c r="C112" s="15" t="s">
        <v>769</v>
      </c>
      <c r="D112" s="15" t="s">
        <v>770</v>
      </c>
      <c r="E112" s="15" t="s">
        <v>771</v>
      </c>
      <c r="F112" s="15" t="s">
        <v>772</v>
      </c>
      <c r="G112" s="15" t="s">
        <v>561</v>
      </c>
      <c r="H112" s="14">
        <v>6</v>
      </c>
      <c r="I112" s="15" t="s">
        <v>773</v>
      </c>
      <c r="J112" s="15" t="s">
        <v>774</v>
      </c>
      <c r="K112" s="15" t="s">
        <v>774</v>
      </c>
      <c r="L112" s="14" t="s">
        <v>111</v>
      </c>
      <c r="M112" s="14">
        <v>6</v>
      </c>
      <c r="N112" s="14">
        <v>38.82</v>
      </c>
      <c r="O112" s="14">
        <v>6.47</v>
      </c>
      <c r="P112" s="14" t="s">
        <v>150</v>
      </c>
      <c r="Q112" s="14">
        <v>6</v>
      </c>
      <c r="R112" s="14">
        <v>38.82</v>
      </c>
      <c r="S112" s="14">
        <v>6.47</v>
      </c>
      <c r="T112" s="14" t="s">
        <v>477</v>
      </c>
      <c r="U112" s="14">
        <v>6</v>
      </c>
      <c r="V112" s="14">
        <v>38.82</v>
      </c>
      <c r="W112" s="14">
        <v>6.47</v>
      </c>
      <c r="X112" s="14">
        <v>2</v>
      </c>
      <c r="Y112" s="14">
        <v>3</v>
      </c>
      <c r="Z112" s="14">
        <v>16.18</v>
      </c>
      <c r="AA112" s="15" t="s">
        <v>775</v>
      </c>
      <c r="AB112" s="14">
        <v>6.47</v>
      </c>
      <c r="AC112" s="14">
        <v>38.82</v>
      </c>
      <c r="AD112" s="14"/>
      <c r="AE112" s="14"/>
      <c r="AF112" s="14">
        <v>6.47</v>
      </c>
      <c r="AG112" s="14">
        <v>38.82</v>
      </c>
      <c r="AH112" s="14" t="s">
        <v>52</v>
      </c>
      <c r="AI112" s="14" t="s">
        <v>53</v>
      </c>
      <c r="AJ112" s="14" t="s">
        <v>54</v>
      </c>
      <c r="AK112" s="14" t="s">
        <v>69</v>
      </c>
      <c r="AL112" s="16"/>
    </row>
    <row r="113" spans="1:38">
      <c r="A113" s="14">
        <v>110</v>
      </c>
      <c r="B113" s="15" t="s">
        <v>776</v>
      </c>
      <c r="C113" s="15" t="s">
        <v>769</v>
      </c>
      <c r="D113" s="15" t="s">
        <v>770</v>
      </c>
      <c r="E113" s="15" t="s">
        <v>771</v>
      </c>
      <c r="F113" s="15" t="s">
        <v>777</v>
      </c>
      <c r="G113" s="15" t="s">
        <v>561</v>
      </c>
      <c r="H113" s="14">
        <v>10</v>
      </c>
      <c r="I113" s="15" t="s">
        <v>773</v>
      </c>
      <c r="J113" s="15" t="s">
        <v>774</v>
      </c>
      <c r="K113" s="15" t="s">
        <v>774</v>
      </c>
      <c r="L113" s="14" t="s">
        <v>477</v>
      </c>
      <c r="M113" s="14">
        <v>10</v>
      </c>
      <c r="N113" s="14">
        <v>64.7</v>
      </c>
      <c r="O113" s="14">
        <v>6.47</v>
      </c>
      <c r="P113" s="14" t="s">
        <v>48</v>
      </c>
      <c r="Q113" s="14">
        <v>10</v>
      </c>
      <c r="R113" s="14">
        <v>64.7</v>
      </c>
      <c r="S113" s="14">
        <v>6.47</v>
      </c>
      <c r="T113" s="14" t="s">
        <v>150</v>
      </c>
      <c r="U113" s="14">
        <v>10</v>
      </c>
      <c r="V113" s="14">
        <v>64.7</v>
      </c>
      <c r="W113" s="14">
        <v>6.47</v>
      </c>
      <c r="X113" s="14">
        <v>2</v>
      </c>
      <c r="Y113" s="14">
        <v>3</v>
      </c>
      <c r="Z113" s="14">
        <v>16.18</v>
      </c>
      <c r="AA113" s="15" t="s">
        <v>778</v>
      </c>
      <c r="AB113" s="14">
        <v>6.47</v>
      </c>
      <c r="AC113" s="14">
        <v>64.7</v>
      </c>
      <c r="AD113" s="14"/>
      <c r="AE113" s="14"/>
      <c r="AF113" s="14">
        <v>6.47</v>
      </c>
      <c r="AG113" s="14">
        <v>64.7</v>
      </c>
      <c r="AH113" s="14" t="s">
        <v>52</v>
      </c>
      <c r="AI113" s="14" t="s">
        <v>53</v>
      </c>
      <c r="AJ113" s="14" t="s">
        <v>54</v>
      </c>
      <c r="AK113" s="14" t="s">
        <v>69</v>
      </c>
      <c r="AL113" s="16"/>
    </row>
    <row r="114" spans="1:38">
      <c r="A114" s="14">
        <v>111</v>
      </c>
      <c r="B114" s="15" t="s">
        <v>779</v>
      </c>
      <c r="C114" s="15" t="s">
        <v>780</v>
      </c>
      <c r="D114" s="15" t="s">
        <v>781</v>
      </c>
      <c r="E114" s="15" t="s">
        <v>782</v>
      </c>
      <c r="F114" s="15" t="s">
        <v>783</v>
      </c>
      <c r="G114" s="15" t="s">
        <v>293</v>
      </c>
      <c r="H114" s="14">
        <v>48</v>
      </c>
      <c r="I114" s="15" t="s">
        <v>784</v>
      </c>
      <c r="J114" s="15" t="s">
        <v>785</v>
      </c>
      <c r="K114" s="15" t="s">
        <v>785</v>
      </c>
      <c r="L114" s="14" t="s">
        <v>50</v>
      </c>
      <c r="M114" s="14">
        <v>48</v>
      </c>
      <c r="N114" s="14">
        <v>67.54</v>
      </c>
      <c r="O114" s="14">
        <v>1.6208</v>
      </c>
      <c r="P114" s="14" t="s">
        <v>112</v>
      </c>
      <c r="Q114" s="14">
        <v>48</v>
      </c>
      <c r="R114" s="14">
        <v>67.54</v>
      </c>
      <c r="S114" s="14">
        <v>1.6208</v>
      </c>
      <c r="T114" s="14" t="s">
        <v>49</v>
      </c>
      <c r="U114" s="14">
        <v>48</v>
      </c>
      <c r="V114" s="14">
        <v>67.54</v>
      </c>
      <c r="W114" s="14">
        <v>1.6208</v>
      </c>
      <c r="X114" s="14">
        <v>15</v>
      </c>
      <c r="Y114" s="14">
        <v>21</v>
      </c>
      <c r="Z114" s="14">
        <v>29.17</v>
      </c>
      <c r="AA114" s="15" t="s">
        <v>786</v>
      </c>
      <c r="AB114" s="14">
        <v>1.6208</v>
      </c>
      <c r="AC114" s="14">
        <v>67.54</v>
      </c>
      <c r="AD114" s="14"/>
      <c r="AE114" s="14"/>
      <c r="AF114" s="14">
        <v>1.6208</v>
      </c>
      <c r="AG114" s="14">
        <v>67.54</v>
      </c>
      <c r="AH114" s="14" t="s">
        <v>52</v>
      </c>
      <c r="AI114" s="14" t="s">
        <v>53</v>
      </c>
      <c r="AJ114" s="14" t="s">
        <v>54</v>
      </c>
      <c r="AK114" s="14" t="s">
        <v>69</v>
      </c>
      <c r="AL114" s="16"/>
    </row>
    <row r="115" spans="1:38">
      <c r="A115" s="14">
        <v>112</v>
      </c>
      <c r="B115" s="15" t="s">
        <v>787</v>
      </c>
      <c r="C115" s="15" t="s">
        <v>788</v>
      </c>
      <c r="D115" s="15" t="s">
        <v>72</v>
      </c>
      <c r="E115" s="15" t="s">
        <v>789</v>
      </c>
      <c r="F115" s="15" t="s">
        <v>790</v>
      </c>
      <c r="G115" s="15" t="s">
        <v>197</v>
      </c>
      <c r="H115" s="14">
        <v>10</v>
      </c>
      <c r="I115" s="15" t="s">
        <v>791</v>
      </c>
      <c r="J115" s="15" t="s">
        <v>792</v>
      </c>
      <c r="K115" s="15" t="s">
        <v>793</v>
      </c>
      <c r="L115" s="14" t="s">
        <v>58</v>
      </c>
      <c r="M115" s="14">
        <v>10</v>
      </c>
      <c r="N115" s="14">
        <v>296</v>
      </c>
      <c r="O115" s="14">
        <v>29.6</v>
      </c>
      <c r="P115" s="14" t="s">
        <v>150</v>
      </c>
      <c r="Q115" s="14">
        <v>10</v>
      </c>
      <c r="R115" s="14">
        <v>296</v>
      </c>
      <c r="S115" s="14">
        <v>29.6</v>
      </c>
      <c r="T115" s="14" t="s">
        <v>111</v>
      </c>
      <c r="U115" s="14">
        <v>10</v>
      </c>
      <c r="V115" s="14">
        <v>296</v>
      </c>
      <c r="W115" s="14">
        <v>29.6</v>
      </c>
      <c r="X115" s="14">
        <v>2</v>
      </c>
      <c r="Y115" s="14">
        <v>2</v>
      </c>
      <c r="Z115" s="14">
        <v>59.2</v>
      </c>
      <c r="AA115" s="15" t="s">
        <v>794</v>
      </c>
      <c r="AB115" s="14">
        <v>29.6</v>
      </c>
      <c r="AC115" s="14">
        <v>296</v>
      </c>
      <c r="AD115" s="14"/>
      <c r="AE115" s="14"/>
      <c r="AF115" s="14">
        <v>29.6</v>
      </c>
      <c r="AG115" s="14">
        <v>296</v>
      </c>
      <c r="AH115" s="14" t="s">
        <v>52</v>
      </c>
      <c r="AI115" s="14" t="s">
        <v>53</v>
      </c>
      <c r="AJ115" s="14" t="s">
        <v>54</v>
      </c>
      <c r="AK115" s="14" t="s">
        <v>69</v>
      </c>
      <c r="AL115" s="16"/>
    </row>
    <row r="116" spans="1:38">
      <c r="A116" s="14">
        <v>113</v>
      </c>
      <c r="B116" s="15" t="s">
        <v>795</v>
      </c>
      <c r="C116" s="15" t="s">
        <v>796</v>
      </c>
      <c r="D116" s="15" t="s">
        <v>42</v>
      </c>
      <c r="E116" s="15" t="s">
        <v>797</v>
      </c>
      <c r="F116" s="15" t="s">
        <v>798</v>
      </c>
      <c r="G116" s="15" t="s">
        <v>799</v>
      </c>
      <c r="H116" s="14">
        <v>12</v>
      </c>
      <c r="I116" s="15" t="s">
        <v>800</v>
      </c>
      <c r="J116" s="15" t="s">
        <v>801</v>
      </c>
      <c r="K116" s="15" t="s">
        <v>801</v>
      </c>
      <c r="L116" s="14" t="s">
        <v>224</v>
      </c>
      <c r="M116" s="14">
        <v>12</v>
      </c>
      <c r="N116" s="14">
        <v>39.8</v>
      </c>
      <c r="O116" s="14">
        <v>3.6318</v>
      </c>
      <c r="P116" s="14" t="s">
        <v>355</v>
      </c>
      <c r="Q116" s="14">
        <v>12</v>
      </c>
      <c r="R116" s="14">
        <v>39.8</v>
      </c>
      <c r="S116" s="14">
        <v>3.6318</v>
      </c>
      <c r="T116" s="14" t="s">
        <v>78</v>
      </c>
      <c r="U116" s="14">
        <v>12</v>
      </c>
      <c r="V116" s="14">
        <v>39.8</v>
      </c>
      <c r="W116" s="14">
        <v>3.6318</v>
      </c>
      <c r="X116" s="14">
        <v>9</v>
      </c>
      <c r="Y116" s="14">
        <v>9</v>
      </c>
      <c r="Z116" s="14">
        <v>32.69</v>
      </c>
      <c r="AA116" s="15" t="s">
        <v>802</v>
      </c>
      <c r="AB116" s="14">
        <v>3.6318</v>
      </c>
      <c r="AC116" s="14">
        <v>39.8</v>
      </c>
      <c r="AD116" s="14">
        <v>26.9235</v>
      </c>
      <c r="AE116" s="14">
        <v>21.5388</v>
      </c>
      <c r="AF116" s="14">
        <v>2.3932</v>
      </c>
      <c r="AG116" s="14">
        <v>28.72</v>
      </c>
      <c r="AH116" s="14" t="s">
        <v>52</v>
      </c>
      <c r="AI116" s="14" t="s">
        <v>53</v>
      </c>
      <c r="AJ116" s="14" t="s">
        <v>54</v>
      </c>
      <c r="AK116" s="14" t="s">
        <v>55</v>
      </c>
      <c r="AL116" s="16"/>
    </row>
    <row r="117" spans="1:38">
      <c r="A117" s="14">
        <v>114</v>
      </c>
      <c r="B117" s="15" t="s">
        <v>803</v>
      </c>
      <c r="C117" s="15" t="s">
        <v>804</v>
      </c>
      <c r="D117" s="15" t="s">
        <v>42</v>
      </c>
      <c r="E117" s="15" t="s">
        <v>805</v>
      </c>
      <c r="F117" s="15" t="s">
        <v>806</v>
      </c>
      <c r="G117" s="15" t="s">
        <v>694</v>
      </c>
      <c r="H117" s="14">
        <v>36</v>
      </c>
      <c r="I117" s="15" t="s">
        <v>807</v>
      </c>
      <c r="J117" s="15" t="s">
        <v>696</v>
      </c>
      <c r="K117" s="15" t="s">
        <v>696</v>
      </c>
      <c r="L117" s="14" t="s">
        <v>150</v>
      </c>
      <c r="M117" s="14">
        <v>36</v>
      </c>
      <c r="N117" s="14">
        <v>22.5</v>
      </c>
      <c r="O117" s="14">
        <v>0.7124</v>
      </c>
      <c r="P117" s="14" t="s">
        <v>277</v>
      </c>
      <c r="Q117" s="14">
        <v>36</v>
      </c>
      <c r="R117" s="14">
        <v>22.5</v>
      </c>
      <c r="S117" s="14">
        <v>0.7124</v>
      </c>
      <c r="T117" s="14" t="s">
        <v>48</v>
      </c>
      <c r="U117" s="14">
        <v>36</v>
      </c>
      <c r="V117" s="14">
        <v>22.5</v>
      </c>
      <c r="W117" s="14">
        <v>0.7124</v>
      </c>
      <c r="X117" s="14">
        <v>12</v>
      </c>
      <c r="Y117" s="14">
        <v>24</v>
      </c>
      <c r="Z117" s="14">
        <v>12.82</v>
      </c>
      <c r="AA117" s="15" t="s">
        <v>808</v>
      </c>
      <c r="AB117" s="14">
        <v>0.7124</v>
      </c>
      <c r="AC117" s="14">
        <v>22.5</v>
      </c>
      <c r="AD117" s="14"/>
      <c r="AE117" s="14"/>
      <c r="AF117" s="14">
        <v>0.7124</v>
      </c>
      <c r="AG117" s="14">
        <v>22.5</v>
      </c>
      <c r="AH117" s="14" t="s">
        <v>52</v>
      </c>
      <c r="AI117" s="14" t="s">
        <v>53</v>
      </c>
      <c r="AJ117" s="14" t="s">
        <v>54</v>
      </c>
      <c r="AK117" s="14" t="s">
        <v>69</v>
      </c>
      <c r="AL117" s="16"/>
    </row>
    <row r="118" spans="1:38">
      <c r="A118" s="14">
        <v>115</v>
      </c>
      <c r="B118" s="15" t="s">
        <v>809</v>
      </c>
      <c r="C118" s="15" t="s">
        <v>810</v>
      </c>
      <c r="D118" s="15" t="s">
        <v>72</v>
      </c>
      <c r="E118" s="15" t="s">
        <v>559</v>
      </c>
      <c r="F118" s="15" t="s">
        <v>811</v>
      </c>
      <c r="G118" s="15" t="s">
        <v>75</v>
      </c>
      <c r="H118" s="14">
        <v>6</v>
      </c>
      <c r="I118" s="15" t="s">
        <v>812</v>
      </c>
      <c r="J118" s="15" t="s">
        <v>813</v>
      </c>
      <c r="K118" s="15" t="s">
        <v>813</v>
      </c>
      <c r="L118" s="14" t="s">
        <v>48</v>
      </c>
      <c r="M118" s="14">
        <v>6</v>
      </c>
      <c r="N118" s="14">
        <v>11.28</v>
      </c>
      <c r="O118" s="14">
        <v>1.88</v>
      </c>
      <c r="P118" s="14" t="s">
        <v>49</v>
      </c>
      <c r="Q118" s="14">
        <v>6</v>
      </c>
      <c r="R118" s="14">
        <v>11.28</v>
      </c>
      <c r="S118" s="14">
        <v>1.88</v>
      </c>
      <c r="T118" s="14" t="s">
        <v>50</v>
      </c>
      <c r="U118" s="14">
        <v>6</v>
      </c>
      <c r="V118" s="14">
        <v>11.28</v>
      </c>
      <c r="W118" s="14">
        <v>1.88</v>
      </c>
      <c r="X118" s="14">
        <v>20</v>
      </c>
      <c r="Y118" s="14">
        <v>20</v>
      </c>
      <c r="Z118" s="14">
        <v>37.6</v>
      </c>
      <c r="AA118" s="15" t="s">
        <v>814</v>
      </c>
      <c r="AB118" s="14">
        <v>1.88</v>
      </c>
      <c r="AC118" s="14">
        <v>11.28</v>
      </c>
      <c r="AD118" s="14">
        <v>1.95615</v>
      </c>
      <c r="AE118" s="14">
        <v>1.56492</v>
      </c>
      <c r="AF118" s="14">
        <v>0.0782</v>
      </c>
      <c r="AG118" s="14">
        <v>0.47</v>
      </c>
      <c r="AH118" s="14" t="s">
        <v>123</v>
      </c>
      <c r="AI118" s="14" t="s">
        <v>53</v>
      </c>
      <c r="AJ118" s="14" t="s">
        <v>54</v>
      </c>
      <c r="AK118" s="14" t="s">
        <v>69</v>
      </c>
      <c r="AL118" s="16"/>
    </row>
    <row r="119" spans="1:38">
      <c r="A119" s="14">
        <v>116</v>
      </c>
      <c r="B119" s="15" t="s">
        <v>815</v>
      </c>
      <c r="C119" s="15" t="s">
        <v>816</v>
      </c>
      <c r="D119" s="15" t="s">
        <v>176</v>
      </c>
      <c r="E119" s="15" t="s">
        <v>817</v>
      </c>
      <c r="F119" s="15" t="s">
        <v>818</v>
      </c>
      <c r="G119" s="15" t="s">
        <v>819</v>
      </c>
      <c r="H119" s="14">
        <v>50</v>
      </c>
      <c r="I119" s="15" t="s">
        <v>820</v>
      </c>
      <c r="J119" s="15" t="s">
        <v>821</v>
      </c>
      <c r="K119" s="15" t="s">
        <v>821</v>
      </c>
      <c r="L119" s="14" t="s">
        <v>58</v>
      </c>
      <c r="M119" s="14">
        <v>50</v>
      </c>
      <c r="N119" s="14">
        <v>17.36</v>
      </c>
      <c r="O119" s="14">
        <v>0.4005</v>
      </c>
      <c r="P119" s="14" t="s">
        <v>149</v>
      </c>
      <c r="Q119" s="14">
        <v>50</v>
      </c>
      <c r="R119" s="14">
        <v>17.36</v>
      </c>
      <c r="S119" s="14">
        <v>0.4005</v>
      </c>
      <c r="T119" s="14" t="s">
        <v>50</v>
      </c>
      <c r="U119" s="14">
        <v>50</v>
      </c>
      <c r="V119" s="14">
        <v>17.36</v>
      </c>
      <c r="W119" s="14">
        <v>0.4005</v>
      </c>
      <c r="X119" s="14">
        <v>9</v>
      </c>
      <c r="Y119" s="14">
        <v>15</v>
      </c>
      <c r="Z119" s="14">
        <v>4.81</v>
      </c>
      <c r="AA119" s="15" t="s">
        <v>822</v>
      </c>
      <c r="AB119" s="14">
        <v>0.4005</v>
      </c>
      <c r="AC119" s="14">
        <v>17.36</v>
      </c>
      <c r="AD119" s="14">
        <v>34.56</v>
      </c>
      <c r="AE119" s="14">
        <v>27.648</v>
      </c>
      <c r="AF119" s="14">
        <v>0.4005</v>
      </c>
      <c r="AG119" s="14">
        <v>17.36</v>
      </c>
      <c r="AH119" s="14" t="s">
        <v>52</v>
      </c>
      <c r="AI119" s="14" t="s">
        <v>53</v>
      </c>
      <c r="AJ119" s="14" t="s">
        <v>54</v>
      </c>
      <c r="AK119" s="14" t="s">
        <v>69</v>
      </c>
      <c r="AL119" s="16"/>
    </row>
    <row r="120" spans="1:38">
      <c r="A120" s="14">
        <v>117</v>
      </c>
      <c r="B120" s="15" t="s">
        <v>823</v>
      </c>
      <c r="C120" s="15" t="s">
        <v>824</v>
      </c>
      <c r="D120" s="15" t="s">
        <v>42</v>
      </c>
      <c r="E120" s="15" t="s">
        <v>825</v>
      </c>
      <c r="F120" s="15" t="s">
        <v>826</v>
      </c>
      <c r="G120" s="15" t="s">
        <v>65</v>
      </c>
      <c r="H120" s="14">
        <v>45</v>
      </c>
      <c r="I120" s="15" t="s">
        <v>827</v>
      </c>
      <c r="J120" s="15" t="s">
        <v>704</v>
      </c>
      <c r="K120" s="15" t="s">
        <v>704</v>
      </c>
      <c r="L120" s="14" t="s">
        <v>89</v>
      </c>
      <c r="M120" s="14">
        <v>45</v>
      </c>
      <c r="N120" s="14">
        <v>24.8</v>
      </c>
      <c r="O120" s="14">
        <v>0.6333</v>
      </c>
      <c r="P120" s="14" t="s">
        <v>182</v>
      </c>
      <c r="Q120" s="14">
        <v>45</v>
      </c>
      <c r="R120" s="14">
        <v>24.8</v>
      </c>
      <c r="S120" s="14">
        <v>0.6333</v>
      </c>
      <c r="T120" s="14" t="s">
        <v>112</v>
      </c>
      <c r="U120" s="14">
        <v>45</v>
      </c>
      <c r="V120" s="14">
        <v>24.8</v>
      </c>
      <c r="W120" s="14">
        <v>0.6333</v>
      </c>
      <c r="X120" s="14">
        <v>9</v>
      </c>
      <c r="Y120" s="14">
        <v>15</v>
      </c>
      <c r="Z120" s="14">
        <v>7.6</v>
      </c>
      <c r="AA120" s="15" t="s">
        <v>828</v>
      </c>
      <c r="AB120" s="14">
        <v>0.6333</v>
      </c>
      <c r="AC120" s="14">
        <v>24.8</v>
      </c>
      <c r="AD120" s="14"/>
      <c r="AE120" s="14"/>
      <c r="AF120" s="14">
        <v>0.6333</v>
      </c>
      <c r="AG120" s="14">
        <v>24.8</v>
      </c>
      <c r="AH120" s="14" t="s">
        <v>52</v>
      </c>
      <c r="AI120" s="14" t="s">
        <v>53</v>
      </c>
      <c r="AJ120" s="14" t="s">
        <v>54</v>
      </c>
      <c r="AK120" s="14" t="s">
        <v>69</v>
      </c>
      <c r="AL120" s="16"/>
    </row>
    <row r="121" spans="1:38">
      <c r="A121" s="14">
        <v>118</v>
      </c>
      <c r="B121" s="15" t="s">
        <v>829</v>
      </c>
      <c r="C121" s="15" t="s">
        <v>830</v>
      </c>
      <c r="D121" s="15" t="s">
        <v>831</v>
      </c>
      <c r="E121" s="15" t="s">
        <v>832</v>
      </c>
      <c r="F121" s="15" t="s">
        <v>833</v>
      </c>
      <c r="G121" s="15" t="s">
        <v>834</v>
      </c>
      <c r="H121" s="14">
        <v>1</v>
      </c>
      <c r="I121" s="15" t="s">
        <v>835</v>
      </c>
      <c r="J121" s="15" t="s">
        <v>836</v>
      </c>
      <c r="K121" s="15" t="s">
        <v>836</v>
      </c>
      <c r="L121" s="14" t="s">
        <v>58</v>
      </c>
      <c r="M121" s="14">
        <v>1</v>
      </c>
      <c r="N121" s="14">
        <v>59</v>
      </c>
      <c r="O121" s="14">
        <v>59</v>
      </c>
      <c r="P121" s="14" t="s">
        <v>477</v>
      </c>
      <c r="Q121" s="14">
        <v>1</v>
      </c>
      <c r="R121" s="14">
        <v>59</v>
      </c>
      <c r="S121" s="14">
        <v>59</v>
      </c>
      <c r="T121" s="14" t="s">
        <v>111</v>
      </c>
      <c r="U121" s="14">
        <v>1</v>
      </c>
      <c r="V121" s="14">
        <v>59</v>
      </c>
      <c r="W121" s="14">
        <v>59</v>
      </c>
      <c r="X121" s="14">
        <v>15</v>
      </c>
      <c r="Y121" s="14">
        <v>60</v>
      </c>
      <c r="Z121" s="14">
        <v>2212.5</v>
      </c>
      <c r="AA121" s="15" t="s">
        <v>837</v>
      </c>
      <c r="AB121" s="14">
        <v>59</v>
      </c>
      <c r="AC121" s="14">
        <v>59</v>
      </c>
      <c r="AD121" s="14"/>
      <c r="AE121" s="14"/>
      <c r="AF121" s="14">
        <v>59</v>
      </c>
      <c r="AG121" s="14">
        <v>59</v>
      </c>
      <c r="AH121" s="14" t="s">
        <v>52</v>
      </c>
      <c r="AI121" s="14" t="s">
        <v>53</v>
      </c>
      <c r="AJ121" s="14" t="s">
        <v>54</v>
      </c>
      <c r="AK121" s="14" t="s">
        <v>69</v>
      </c>
      <c r="AL121" s="16"/>
    </row>
    <row r="122" spans="1:38">
      <c r="A122" s="14">
        <v>119</v>
      </c>
      <c r="B122" s="15" t="s">
        <v>838</v>
      </c>
      <c r="C122" s="15" t="s">
        <v>839</v>
      </c>
      <c r="D122" s="15" t="s">
        <v>738</v>
      </c>
      <c r="E122" s="15" t="s">
        <v>840</v>
      </c>
      <c r="F122" s="15" t="s">
        <v>841</v>
      </c>
      <c r="G122" s="15" t="s">
        <v>842</v>
      </c>
      <c r="H122" s="14">
        <v>1</v>
      </c>
      <c r="I122" s="15" t="s">
        <v>843</v>
      </c>
      <c r="J122" s="15" t="s">
        <v>844</v>
      </c>
      <c r="K122" s="15" t="s">
        <v>844</v>
      </c>
      <c r="L122" s="14" t="s">
        <v>50</v>
      </c>
      <c r="M122" s="14">
        <v>1</v>
      </c>
      <c r="N122" s="14">
        <v>198</v>
      </c>
      <c r="O122" s="14">
        <v>198</v>
      </c>
      <c r="P122" s="14" t="s">
        <v>845</v>
      </c>
      <c r="Q122" s="14">
        <v>1</v>
      </c>
      <c r="R122" s="14">
        <v>198</v>
      </c>
      <c r="S122" s="14">
        <v>198</v>
      </c>
      <c r="T122" s="14" t="s">
        <v>207</v>
      </c>
      <c r="U122" s="14">
        <v>1</v>
      </c>
      <c r="V122" s="14">
        <v>198</v>
      </c>
      <c r="W122" s="14">
        <v>198</v>
      </c>
      <c r="X122" s="14">
        <v>0.2</v>
      </c>
      <c r="Y122" s="14">
        <v>0.2</v>
      </c>
      <c r="Z122" s="14">
        <v>39.6</v>
      </c>
      <c r="AA122" s="15" t="s">
        <v>846</v>
      </c>
      <c r="AB122" s="14">
        <v>198</v>
      </c>
      <c r="AC122" s="14">
        <v>198</v>
      </c>
      <c r="AD122" s="14"/>
      <c r="AE122" s="14"/>
      <c r="AF122" s="14">
        <v>198</v>
      </c>
      <c r="AG122" s="14">
        <v>198</v>
      </c>
      <c r="AH122" s="14" t="s">
        <v>52</v>
      </c>
      <c r="AI122" s="14" t="s">
        <v>53</v>
      </c>
      <c r="AJ122" s="14" t="s">
        <v>54</v>
      </c>
      <c r="AK122" s="14" t="s">
        <v>69</v>
      </c>
      <c r="AL122" s="16"/>
    </row>
    <row r="123" spans="1:38">
      <c r="A123" s="14">
        <v>120</v>
      </c>
      <c r="B123" s="15" t="s">
        <v>847</v>
      </c>
      <c r="C123" s="15" t="s">
        <v>848</v>
      </c>
      <c r="D123" s="15" t="s">
        <v>849</v>
      </c>
      <c r="E123" s="15" t="s">
        <v>850</v>
      </c>
      <c r="F123" s="15" t="s">
        <v>851</v>
      </c>
      <c r="G123" s="15" t="s">
        <v>852</v>
      </c>
      <c r="H123" s="14">
        <v>1</v>
      </c>
      <c r="I123" s="15" t="s">
        <v>853</v>
      </c>
      <c r="J123" s="15" t="s">
        <v>626</v>
      </c>
      <c r="K123" s="15" t="s">
        <v>626</v>
      </c>
      <c r="L123" s="14" t="s">
        <v>477</v>
      </c>
      <c r="M123" s="14">
        <v>1</v>
      </c>
      <c r="N123" s="14">
        <v>48</v>
      </c>
      <c r="O123" s="14">
        <v>48</v>
      </c>
      <c r="P123" s="14" t="s">
        <v>89</v>
      </c>
      <c r="Q123" s="14">
        <v>1</v>
      </c>
      <c r="R123" s="14">
        <v>48</v>
      </c>
      <c r="S123" s="14">
        <v>48</v>
      </c>
      <c r="T123" s="14" t="s">
        <v>49</v>
      </c>
      <c r="U123" s="14">
        <v>1</v>
      </c>
      <c r="V123" s="14">
        <v>48</v>
      </c>
      <c r="W123" s="14">
        <v>48</v>
      </c>
      <c r="X123" s="14">
        <v>0.05</v>
      </c>
      <c r="Y123" s="14">
        <v>0.1</v>
      </c>
      <c r="Z123" s="14">
        <v>3.6</v>
      </c>
      <c r="AA123" s="15" t="s">
        <v>854</v>
      </c>
      <c r="AB123" s="14">
        <v>48</v>
      </c>
      <c r="AC123" s="14">
        <v>48</v>
      </c>
      <c r="AD123" s="14"/>
      <c r="AE123" s="14"/>
      <c r="AF123" s="14">
        <v>48</v>
      </c>
      <c r="AG123" s="14">
        <v>48</v>
      </c>
      <c r="AH123" s="14" t="s">
        <v>52</v>
      </c>
      <c r="AI123" s="14" t="s">
        <v>53</v>
      </c>
      <c r="AJ123" s="14" t="s">
        <v>54</v>
      </c>
      <c r="AK123" s="14" t="s">
        <v>69</v>
      </c>
      <c r="AL123" s="16"/>
    </row>
    <row r="124" spans="1:38">
      <c r="A124" s="14">
        <v>121</v>
      </c>
      <c r="B124" s="15" t="s">
        <v>855</v>
      </c>
      <c r="C124" s="15" t="s">
        <v>856</v>
      </c>
      <c r="D124" s="15" t="s">
        <v>72</v>
      </c>
      <c r="E124" s="15" t="s">
        <v>857</v>
      </c>
      <c r="F124" s="15" t="s">
        <v>858</v>
      </c>
      <c r="G124" s="15" t="s">
        <v>859</v>
      </c>
      <c r="H124" s="14">
        <v>12</v>
      </c>
      <c r="I124" s="15" t="s">
        <v>860</v>
      </c>
      <c r="J124" s="15" t="s">
        <v>861</v>
      </c>
      <c r="K124" s="15" t="s">
        <v>862</v>
      </c>
      <c r="L124" s="14" t="s">
        <v>58</v>
      </c>
      <c r="M124" s="14">
        <v>12</v>
      </c>
      <c r="N124" s="14">
        <v>26.81</v>
      </c>
      <c r="O124" s="14">
        <v>2.2342</v>
      </c>
      <c r="P124" s="14" t="s">
        <v>150</v>
      </c>
      <c r="Q124" s="14">
        <v>12</v>
      </c>
      <c r="R124" s="14">
        <v>26.81</v>
      </c>
      <c r="S124" s="14">
        <v>2.2342</v>
      </c>
      <c r="T124" s="14" t="s">
        <v>477</v>
      </c>
      <c r="U124" s="14">
        <v>12</v>
      </c>
      <c r="V124" s="14">
        <v>26.81</v>
      </c>
      <c r="W124" s="14">
        <v>2.2342</v>
      </c>
      <c r="X124" s="14">
        <v>4</v>
      </c>
      <c r="Y124" s="14">
        <v>4</v>
      </c>
      <c r="Z124" s="14">
        <v>8.94</v>
      </c>
      <c r="AA124" s="15" t="s">
        <v>863</v>
      </c>
      <c r="AB124" s="14">
        <v>2.2342</v>
      </c>
      <c r="AC124" s="14">
        <v>26.81</v>
      </c>
      <c r="AD124" s="14">
        <v>43.785</v>
      </c>
      <c r="AE124" s="14">
        <v>35.028</v>
      </c>
      <c r="AF124" s="14">
        <v>2.2342</v>
      </c>
      <c r="AG124" s="14">
        <v>26.81</v>
      </c>
      <c r="AH124" s="14" t="s">
        <v>52</v>
      </c>
      <c r="AI124" s="14" t="s">
        <v>53</v>
      </c>
      <c r="AJ124" s="14" t="s">
        <v>54</v>
      </c>
      <c r="AK124" s="14" t="s">
        <v>55</v>
      </c>
      <c r="AL124" s="16"/>
    </row>
    <row r="125" spans="1:38">
      <c r="A125" s="14">
        <v>122</v>
      </c>
      <c r="B125" s="15" t="s">
        <v>864</v>
      </c>
      <c r="C125" s="15" t="s">
        <v>761</v>
      </c>
      <c r="D125" s="15" t="s">
        <v>348</v>
      </c>
      <c r="E125" s="15" t="s">
        <v>762</v>
      </c>
      <c r="F125" s="15" t="s">
        <v>865</v>
      </c>
      <c r="G125" s="15" t="s">
        <v>764</v>
      </c>
      <c r="H125" s="14">
        <v>2</v>
      </c>
      <c r="I125" s="15" t="s">
        <v>765</v>
      </c>
      <c r="J125" s="15" t="s">
        <v>766</v>
      </c>
      <c r="K125" s="15" t="s">
        <v>766</v>
      </c>
      <c r="L125" s="14" t="s">
        <v>58</v>
      </c>
      <c r="M125" s="14">
        <v>2</v>
      </c>
      <c r="N125" s="14">
        <v>136</v>
      </c>
      <c r="O125" s="14">
        <v>68</v>
      </c>
      <c r="P125" s="14" t="s">
        <v>224</v>
      </c>
      <c r="Q125" s="14">
        <v>2</v>
      </c>
      <c r="R125" s="14">
        <v>136</v>
      </c>
      <c r="S125" s="14">
        <v>68</v>
      </c>
      <c r="T125" s="14" t="s">
        <v>149</v>
      </c>
      <c r="U125" s="14">
        <v>2</v>
      </c>
      <c r="V125" s="14">
        <v>136</v>
      </c>
      <c r="W125" s="14">
        <v>68</v>
      </c>
      <c r="X125" s="14">
        <v>1</v>
      </c>
      <c r="Y125" s="14">
        <v>1</v>
      </c>
      <c r="Z125" s="14">
        <v>68</v>
      </c>
      <c r="AA125" s="15" t="s">
        <v>866</v>
      </c>
      <c r="AB125" s="14">
        <v>68</v>
      </c>
      <c r="AC125" s="14">
        <v>136</v>
      </c>
      <c r="AD125" s="14"/>
      <c r="AE125" s="14"/>
      <c r="AF125" s="14">
        <v>68</v>
      </c>
      <c r="AG125" s="14">
        <v>136</v>
      </c>
      <c r="AH125" s="14" t="s">
        <v>52</v>
      </c>
      <c r="AI125" s="14" t="s">
        <v>53</v>
      </c>
      <c r="AJ125" s="14" t="s">
        <v>54</v>
      </c>
      <c r="AK125" s="14" t="s">
        <v>69</v>
      </c>
      <c r="AL125" s="16"/>
    </row>
  </sheetData>
  <autoFilter xmlns:etc="http://www.wps.cn/officeDocument/2017/etCustomData" ref="A3:AL125" etc:filterBottomFollowUsedRange="0">
    <extLst/>
  </autoFilter>
  <mergeCells count="1">
    <mergeCell ref="A2:AK2"/>
  </mergeCells>
  <hyperlinks>
    <hyperlink ref="AA75" r:id="rId1" display="https://tps.ybj.hunan.gov.cn/tps-local/XMHXgroupYPCZ/M00/08/1B/rBIBUGrASkiAdoGkAAYQX8--Gwc658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2026-10-20T03:03:33Z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903D24694DA140298EC6885376423C6E_13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