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附件1-1" sheetId="2" r:id="rId1"/>
  </sheets>
  <externalReferences>
    <externalReference r:id="rId2"/>
  </externalReferences>
  <definedNames>
    <definedName name="_xlnm._FilterDatabase" localSheetId="0" hidden="1">'附件1-1'!$A$3:$XEL$205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<sst xmlns="http://schemas.openxmlformats.org/spreadsheetml/2006/main" count="3267" uniqueCount="1509">
  <si>
    <t>附件1-1</t>
  </si>
  <si>
    <t>2026年6月新增挂网的新药、参比制剂和过评药品清单</t>
  </si>
  <si>
    <t>序号</t>
  </si>
  <si>
    <t>药品统一编码</t>
  </si>
  <si>
    <t>产品名称</t>
  </si>
  <si>
    <t>剂型</t>
  </si>
  <si>
    <t>规格</t>
  </si>
  <si>
    <t>包装</t>
  </si>
  <si>
    <t>包装材质</t>
  </si>
  <si>
    <t>转换比</t>
  </si>
  <si>
    <t>批准文号</t>
  </si>
  <si>
    <t>生产企业</t>
  </si>
  <si>
    <t>申报企业</t>
  </si>
  <si>
    <t>药品类别依据文件</t>
  </si>
  <si>
    <t>第一省份名称</t>
  </si>
  <si>
    <t>第一省份包装数量</t>
  </si>
  <si>
    <t>第一省份包装价格(元)</t>
  </si>
  <si>
    <t>第一省份最小制剂价格(元)</t>
  </si>
  <si>
    <t>第二省份名称</t>
  </si>
  <si>
    <t>第二省份包装数量</t>
  </si>
  <si>
    <t>第二省份包装价格(元)</t>
  </si>
  <si>
    <t>第二省份最小制剂价格(元)</t>
  </si>
  <si>
    <t>第三省份名称</t>
  </si>
  <si>
    <t>第三省份包装数量</t>
  </si>
  <si>
    <t>第三省份包装价格(元)</t>
  </si>
  <si>
    <t>第三省份最小制剂价格(元)</t>
  </si>
  <si>
    <t>最小制剂申报价格(元)</t>
  </si>
  <si>
    <t>最小包装申报价格(元)</t>
  </si>
  <si>
    <t>最小制剂拟挂网价格（元）</t>
  </si>
  <si>
    <t>最小包装拟挂网价格（元）</t>
  </si>
  <si>
    <t>药品类别</t>
  </si>
  <si>
    <t>风险等级</t>
  </si>
  <si>
    <t>基药属性</t>
  </si>
  <si>
    <t>项目名称</t>
  </si>
  <si>
    <t>目录属性</t>
  </si>
  <si>
    <t>XN06AAL237B002010204917</t>
  </si>
  <si>
    <t>盐酸氯米帕明注射液</t>
  </si>
  <si>
    <t>注射剂</t>
  </si>
  <si>
    <t>2ml:25mg</t>
  </si>
  <si>
    <t>2ml:25mg×1支</t>
  </si>
  <si>
    <t>中硼硅玻璃安瓿</t>
  </si>
  <si>
    <t>国药准字H10910016</t>
  </si>
  <si>
    <t>湖南洞庭药业股份有限公司</t>
  </si>
  <si>
    <t>https://www.cde.org.cn/hymlj/detailPage/a731c0620e907d38f4b54fb61234eb17</t>
  </si>
  <si>
    <t>湖北省</t>
  </si>
  <si>
    <t>江西省</t>
  </si>
  <si>
    <t>新疆生产建设兵团</t>
  </si>
  <si>
    <t>一致性</t>
  </si>
  <si>
    <t>无风险</t>
  </si>
  <si>
    <t>联动目录</t>
  </si>
  <si>
    <t>XN05ADF085B002010204917</t>
  </si>
  <si>
    <t>氟哌啶醇注射液</t>
  </si>
  <si>
    <t>1ml:5mg</t>
  </si>
  <si>
    <t>1ml:5mg×1支</t>
  </si>
  <si>
    <t>安瓿</t>
  </si>
  <si>
    <t>国药准字H43020555</t>
  </si>
  <si>
    <t>https://www.cde.org.cn/hymlj/detailPage/c8dda4448b079f749fa2f65880d27e4f</t>
  </si>
  <si>
    <t>天津市</t>
  </si>
  <si>
    <t>河南省</t>
  </si>
  <si>
    <t>黑龙江省</t>
  </si>
  <si>
    <t>XG03DAH124B002010103315</t>
  </si>
  <si>
    <t>黄体酮注射液(Ⅱ)</t>
  </si>
  <si>
    <t>1.112ml:25mg</t>
  </si>
  <si>
    <t>1.112ml:25mg×1瓶</t>
  </si>
  <si>
    <t>中硼硅玻璃管制注射剂瓶,注射液用卤化丁基橡胶塞(溴化),抗生素瓶用铝塑组合盖包装</t>
  </si>
  <si>
    <t>国药准字H20244091</t>
  </si>
  <si>
    <t>吉林省金派格药业有限责任公司</t>
  </si>
  <si>
    <t>https://www.cde.org.cn/hymlj/detailPage/e083ac59d794126ba6376e23d8aee7dd</t>
  </si>
  <si>
    <t>北京市</t>
  </si>
  <si>
    <t>甘肃省</t>
  </si>
  <si>
    <t>江苏省</t>
  </si>
  <si>
    <t>XC09CAX143A001020202251</t>
  </si>
  <si>
    <t>缬沙坦片</t>
  </si>
  <si>
    <t>片剂(薄膜衣片)</t>
  </si>
  <si>
    <t>160mg</t>
  </si>
  <si>
    <t>160mg×14片/盒</t>
  </si>
  <si>
    <t>聚氯乙烯固体药用硬片/药用铝箔,聚酯/铝/流延聚丙烯药品包装用复合膜</t>
  </si>
  <si>
    <t>国药准字H20244616</t>
  </si>
  <si>
    <t>四川依科制药有限公司</t>
  </si>
  <si>
    <t>https://www.cde.org.cn/hymlj/detailPage/b34f6df030e6ddec885ce589ea5d0f0e</t>
  </si>
  <si>
    <t>安徽省</t>
  </si>
  <si>
    <t>贵州省</t>
  </si>
  <si>
    <t>监测目录</t>
  </si>
  <si>
    <t>XC09CAX143A001010402251</t>
  </si>
  <si>
    <t>片剂</t>
  </si>
  <si>
    <t>80mg</t>
  </si>
  <si>
    <t>80mg×14片/盒</t>
  </si>
  <si>
    <t>国药准字H20244615</t>
  </si>
  <si>
    <t>https://www.cde.org.cn/hymlj/detailPage/25a3ee70e53e6fbb0b041886ad3fc25e</t>
  </si>
  <si>
    <t>XN05ALA161X001010101389</t>
  </si>
  <si>
    <t>氨磺必利口服溶液</t>
  </si>
  <si>
    <t>口服溶液剂</t>
  </si>
  <si>
    <t>60ml:6g</t>
  </si>
  <si>
    <t>60ml:6g×1瓶/盒</t>
  </si>
  <si>
    <t>钠钙玻璃模制药瓶和儿童安全阻开盖。本品附带一个聚乙烯口服给药器和口服药用低密度聚乙烯瓶塞。</t>
  </si>
  <si>
    <t>国药准字H20256319</t>
  </si>
  <si>
    <t>常州四药制药有限公司</t>
  </si>
  <si>
    <t>https://tps.ybj.hunan.gov.cn/tps-local/XMHXgroupYPCZ/M00/EE/55/rBIBUGocy2WATpSHAALGwcjo-b0482.jpg</t>
  </si>
  <si>
    <t>广西壮族自治区</t>
  </si>
  <si>
    <t>XV03AEH113P001010205001</t>
  </si>
  <si>
    <t>环硅酸锆钠散</t>
  </si>
  <si>
    <t>散剂</t>
  </si>
  <si>
    <t>5g</t>
  </si>
  <si>
    <t>5g×5袋/盒</t>
  </si>
  <si>
    <t>聚酯/铝/聚乙烯药用复合膜</t>
  </si>
  <si>
    <t>国药准字H20263678</t>
  </si>
  <si>
    <t>湖南明瑞制药股份有限公司</t>
  </si>
  <si>
    <t>湖南明瑞制药有限公司</t>
  </si>
  <si>
    <t>https://www.cde.org.cn/hymlj/detailPage/728dd4dd5912a29ed66dca9c429aff15</t>
  </si>
  <si>
    <t>海南省</t>
  </si>
  <si>
    <t>青海省</t>
  </si>
  <si>
    <t>XV03AEH113P001010105001</t>
  </si>
  <si>
    <t>5g×11袋/盒</t>
  </si>
  <si>
    <t>XV03AEH113P001020105001</t>
  </si>
  <si>
    <t>10g</t>
  </si>
  <si>
    <t>10g×11袋/盒</t>
  </si>
  <si>
    <t>国药准字H20263679</t>
  </si>
  <si>
    <t>https://www.cde.org.cn/hymlj/detailPage/d208ed106752e307593a3d2f18bf06f2</t>
  </si>
  <si>
    <t>XD11AHK139F001010105001</t>
  </si>
  <si>
    <t>克立硼罗软膏</t>
  </si>
  <si>
    <t>软膏剂</t>
  </si>
  <si>
    <t>2%(30g:0.6g)</t>
  </si>
  <si>
    <t>2%(30g:0.6g)×1支/盒</t>
  </si>
  <si>
    <t>药用聚乙烯/铝/聚乙烯复合软膏管。</t>
  </si>
  <si>
    <t>国药准字H20256048</t>
  </si>
  <si>
    <t>https://tps.ybj.hunan.gov.cn/tps-local/XMHXgroupYPCZ/M00/EE/56/rBIBUGoc0duAMUC9ADfEjqdjlfo058.pdf</t>
  </si>
  <si>
    <t>广东省</t>
  </si>
  <si>
    <t>山东省</t>
  </si>
  <si>
    <t>XN03AXJ019E001010400698</t>
  </si>
  <si>
    <t>加巴喷丁胶囊</t>
  </si>
  <si>
    <t>胶囊剂</t>
  </si>
  <si>
    <t>100mg</t>
  </si>
  <si>
    <t>100mg×50粒/盒</t>
  </si>
  <si>
    <t>聚氯乙烯/聚偏二氯乙烯固体药用复合硬片、药用铝箔包装</t>
  </si>
  <si>
    <t>国药准字H20253339</t>
  </si>
  <si>
    <t>上海理想制药有限公司</t>
  </si>
  <si>
    <t>https://www.cde.org.cn/hymlj/detailPage/dc8c68b2dd5ee8acf505c855bade8198</t>
  </si>
  <si>
    <t>XL02BBE088E002010104021</t>
  </si>
  <si>
    <t>恩扎卢胺软胶囊</t>
  </si>
  <si>
    <t>40mg</t>
  </si>
  <si>
    <t>40mg×56粒/盒</t>
  </si>
  <si>
    <t>聚三氟氯乙烯/聚氯乙烯固体药用复合硬片和药用铝箔</t>
  </si>
  <si>
    <t>国药准字H20233027</t>
  </si>
  <si>
    <t>齐鲁制药有限公司</t>
  </si>
  <si>
    <t>https://www.cde.org.cn/hymlj/detailPage/c4dc430e726dfc91ca231c2666a4c221</t>
  </si>
  <si>
    <t>XJ05AHP148B002010183916</t>
  </si>
  <si>
    <t>帕拉米韦注射液</t>
  </si>
  <si>
    <t>60ml∶0.3g(按C15H28N4O4计)</t>
  </si>
  <si>
    <t>60ml∶0.3g(按C15H28N4O4计)×1袋/盒</t>
  </si>
  <si>
    <t>三层共挤输液用袋,外加阻隔袋</t>
  </si>
  <si>
    <t>国药准字H20244150</t>
  </si>
  <si>
    <t>湖南科伦制药有限公司</t>
  </si>
  <si>
    <t>湖南先施制药有限公司</t>
  </si>
  <si>
    <t>https://www.cde.org.cn/hymlj/detailPage/1ec4078afa633fdf91dd16e4b8505bcc</t>
  </si>
  <si>
    <t>吉林省</t>
  </si>
  <si>
    <t>XJ02ACA370E001010183755</t>
  </si>
  <si>
    <t>硫酸艾沙康唑胶囊</t>
  </si>
  <si>
    <t>100mg(按C22H17F2N5OS计)</t>
  </si>
  <si>
    <t>100mg(按C22H17F2N5OS计)×14粒/盒</t>
  </si>
  <si>
    <t>聚酰胺/铝/聚氯乙烯冷冲压成型固体药用复合硬片和药用铝箔泡罩包装</t>
  </si>
  <si>
    <t>国药准字H20263321</t>
  </si>
  <si>
    <t>江西艾施特制药有限公司</t>
  </si>
  <si>
    <t>https://tps.ybj.hunan.gov.cn/tps-local/XMHXgroupYPCZ/M00/EE/5B/rBIBUGoc3Y-AIrxcAAO9xhMiRiE765.png</t>
  </si>
  <si>
    <t>新疆维吾尔自治区</t>
  </si>
  <si>
    <t>XA10BKA437E001010180955</t>
  </si>
  <si>
    <t>奥洛格列净胶囊</t>
  </si>
  <si>
    <r>
      <rPr>
        <sz val="10"/>
        <color theme="1"/>
        <rFont val="仿宋"/>
        <charset val="134"/>
      </rPr>
      <t>50mg(以C</t>
    </r>
    <r>
      <rPr>
        <sz val="10"/>
        <color theme="1"/>
        <rFont val="Times New Roman"/>
        <charset val="134"/>
      </rPr>
      <t>₂₃</t>
    </r>
    <r>
      <rPr>
        <sz val="10"/>
        <color theme="1"/>
        <rFont val="仿宋"/>
        <charset val="134"/>
      </rPr>
      <t>H</t>
    </r>
    <r>
      <rPr>
        <sz val="10"/>
        <color theme="1"/>
        <rFont val="Times New Roman"/>
        <charset val="134"/>
      </rPr>
      <t>₂₇</t>
    </r>
    <r>
      <rPr>
        <sz val="10"/>
        <color theme="1"/>
        <rFont val="仿宋"/>
        <charset val="134"/>
      </rPr>
      <t>ClO</t>
    </r>
    <r>
      <rPr>
        <sz val="10"/>
        <color theme="1"/>
        <rFont val="Times New Roman"/>
        <charset val="134"/>
      </rPr>
      <t>₇</t>
    </r>
    <r>
      <rPr>
        <sz val="10"/>
        <color theme="1"/>
        <rFont val="仿宋"/>
        <charset val="134"/>
      </rPr>
      <t>计)</t>
    </r>
  </si>
  <si>
    <r>
      <rPr>
        <sz val="10"/>
        <color theme="1"/>
        <rFont val="仿宋"/>
        <charset val="134"/>
      </rPr>
      <t>50mg(以C</t>
    </r>
    <r>
      <rPr>
        <sz val="10"/>
        <color theme="1"/>
        <rFont val="Times New Roman"/>
        <charset val="134"/>
      </rPr>
      <t>₂₃</t>
    </r>
    <r>
      <rPr>
        <sz val="10"/>
        <color theme="1"/>
        <rFont val="仿宋"/>
        <charset val="134"/>
      </rPr>
      <t>H</t>
    </r>
    <r>
      <rPr>
        <sz val="10"/>
        <color theme="1"/>
        <rFont val="Times New Roman"/>
        <charset val="134"/>
      </rPr>
      <t>₂₇</t>
    </r>
    <r>
      <rPr>
        <sz val="10"/>
        <color theme="1"/>
        <rFont val="仿宋"/>
        <charset val="134"/>
      </rPr>
      <t>ClO</t>
    </r>
    <r>
      <rPr>
        <sz val="10"/>
        <color theme="1"/>
        <rFont val="Times New Roman"/>
        <charset val="134"/>
      </rPr>
      <t>₇</t>
    </r>
    <r>
      <rPr>
        <sz val="10"/>
        <color theme="1"/>
        <rFont val="仿宋"/>
        <charset val="134"/>
      </rPr>
      <t>计)×6粒/盒</t>
    </r>
  </si>
  <si>
    <t>聚氯乙烯/聚偏二氯乙烯固体药用复合硬片和药用铝箔,外包聚酯/铝/聚乙烯药用复合膜,内置固体药用纸袋装硅胶干燥剂。</t>
  </si>
  <si>
    <t>国药准字H20260005</t>
  </si>
  <si>
    <t>宜昌东阳光长江药业股份有限公司</t>
  </si>
  <si>
    <t>https://tps.ybj.hunan.gov.cn/tps-local/XMHXgroupYPCZ/M00/EE/57/rBIBUGoc1a2Ab6ukAAmVwhG9mng589.pdf</t>
  </si>
  <si>
    <t>上海市</t>
  </si>
  <si>
    <t>新药</t>
  </si>
  <si>
    <t>XA10BKA437E001020180955</t>
  </si>
  <si>
    <r>
      <rPr>
        <sz val="10"/>
        <color theme="1"/>
        <rFont val="仿宋"/>
        <charset val="134"/>
      </rPr>
      <t>20mg(按C</t>
    </r>
    <r>
      <rPr>
        <sz val="10"/>
        <color theme="1"/>
        <rFont val="Times New Roman"/>
        <charset val="134"/>
      </rPr>
      <t>₂₃</t>
    </r>
    <r>
      <rPr>
        <sz val="10"/>
        <color theme="1"/>
        <rFont val="仿宋"/>
        <charset val="134"/>
      </rPr>
      <t>H</t>
    </r>
    <r>
      <rPr>
        <sz val="10"/>
        <color theme="1"/>
        <rFont val="Times New Roman"/>
        <charset val="134"/>
      </rPr>
      <t>₂₇</t>
    </r>
    <r>
      <rPr>
        <sz val="10"/>
        <color theme="1"/>
        <rFont val="仿宋"/>
        <charset val="134"/>
      </rPr>
      <t>ClO</t>
    </r>
    <r>
      <rPr>
        <sz val="10"/>
        <color theme="1"/>
        <rFont val="Times New Roman"/>
        <charset val="134"/>
      </rPr>
      <t>₇</t>
    </r>
    <r>
      <rPr>
        <sz val="10"/>
        <color theme="1"/>
        <rFont val="仿宋"/>
        <charset val="134"/>
      </rPr>
      <t>计)</t>
    </r>
  </si>
  <si>
    <r>
      <rPr>
        <sz val="10"/>
        <color theme="1"/>
        <rFont val="仿宋"/>
        <charset val="134"/>
      </rPr>
      <t>20mg(按C</t>
    </r>
    <r>
      <rPr>
        <sz val="10"/>
        <color theme="1"/>
        <rFont val="Times New Roman"/>
        <charset val="134"/>
      </rPr>
      <t>₂₃</t>
    </r>
    <r>
      <rPr>
        <sz val="10"/>
        <color theme="1"/>
        <rFont val="仿宋"/>
        <charset val="134"/>
      </rPr>
      <t>H</t>
    </r>
    <r>
      <rPr>
        <sz val="10"/>
        <color theme="1"/>
        <rFont val="Times New Roman"/>
        <charset val="134"/>
      </rPr>
      <t>₂₇</t>
    </r>
    <r>
      <rPr>
        <sz val="10"/>
        <color theme="1"/>
        <rFont val="仿宋"/>
        <charset val="134"/>
      </rPr>
      <t>ClO</t>
    </r>
    <r>
      <rPr>
        <sz val="10"/>
        <color theme="1"/>
        <rFont val="Times New Roman"/>
        <charset val="134"/>
      </rPr>
      <t>₇</t>
    </r>
    <r>
      <rPr>
        <sz val="10"/>
        <color theme="1"/>
        <rFont val="仿宋"/>
        <charset val="134"/>
      </rPr>
      <t>计)×10粒/盒</t>
    </r>
  </si>
  <si>
    <t>国药准字H20260004</t>
  </si>
  <si>
    <t>https://tps.ybj.hunan.gov.cn/tps-local/XMHXgroupYPCZ/M00/EE/57/rBIBUGoc1hGAF1KzAAZdJLDUKgA204.pdf</t>
  </si>
  <si>
    <t>XC10BAR128A001010201606</t>
  </si>
  <si>
    <t>瑞舒伐他汀依折麦布片(I)</t>
  </si>
  <si>
    <t>薄膜衣片</t>
  </si>
  <si>
    <r>
      <rPr>
        <sz val="10"/>
        <color theme="1"/>
        <rFont val="仿宋"/>
        <charset val="134"/>
      </rPr>
      <t>瑞舒伐他汀钙10mg(按C</t>
    </r>
    <r>
      <rPr>
        <sz val="10"/>
        <color theme="1"/>
        <rFont val="Times New Roman"/>
        <charset val="134"/>
      </rPr>
      <t>₂₂</t>
    </r>
    <r>
      <rPr>
        <sz val="10"/>
        <color theme="1"/>
        <rFont val="仿宋"/>
        <charset val="134"/>
      </rPr>
      <t>H</t>
    </r>
    <r>
      <rPr>
        <sz val="10"/>
        <color theme="1"/>
        <rFont val="Times New Roman"/>
        <charset val="134"/>
      </rPr>
      <t>₂₈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S计)与依折麦布10mg</t>
    </r>
  </si>
  <si>
    <r>
      <rPr>
        <sz val="10"/>
        <color theme="1"/>
        <rFont val="仿宋"/>
        <charset val="134"/>
      </rPr>
      <t>瑞舒伐他汀钙10mg(按C</t>
    </r>
    <r>
      <rPr>
        <sz val="10"/>
        <color theme="1"/>
        <rFont val="Times New Roman"/>
        <charset val="134"/>
      </rPr>
      <t>₂₂</t>
    </r>
    <r>
      <rPr>
        <sz val="10"/>
        <color theme="1"/>
        <rFont val="仿宋"/>
        <charset val="134"/>
      </rPr>
      <t>H</t>
    </r>
    <r>
      <rPr>
        <sz val="10"/>
        <color theme="1"/>
        <rFont val="Times New Roman"/>
        <charset val="134"/>
      </rPr>
      <t>₂₈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S计)与依折麦布10mg×28片/盒</t>
    </r>
  </si>
  <si>
    <t>采用聚酰胺/铝/聚氯乙烯冷冲压成型固体药用复合硬片和药用铝箔组成的双铝泡罩包装</t>
  </si>
  <si>
    <t>国药准字H20263565</t>
  </si>
  <si>
    <t>南京正大天晴制药有限公司</t>
  </si>
  <si>
    <t>https://www.cde.org.cn/hymlj/detailPage/904dab3f325ae0e007fee575a897f175</t>
  </si>
  <si>
    <t>XS01HAA203G010010185087</t>
  </si>
  <si>
    <t>盐酸奥布卡因滴眼液</t>
  </si>
  <si>
    <t>眼用制剂</t>
  </si>
  <si>
    <t>0.4%(0.5ml:2mg)</t>
  </si>
  <si>
    <t>0.4%(0.5ml:2mg)×10支/盒</t>
  </si>
  <si>
    <t>低密度聚乙烯药用单剂量滴眼剂瓶,外套聚酯/铝/聚乙烯药用复合膜。</t>
  </si>
  <si>
    <t>国药准字H20256449</t>
  </si>
  <si>
    <t>湖南华纳大药厂股份有限公司</t>
  </si>
  <si>
    <t>珠海前列药业有限公司</t>
  </si>
  <si>
    <t>https://tps.ybj.hunan.gov.cn/tps-local/XMHXgroupYPCZ/M00/EE/5D/rBIBUGoc4ZmAI_dVAAhDj-GtF5k541.pdf</t>
  </si>
  <si>
    <t>XL04AAM026B001010101997</t>
  </si>
  <si>
    <t>注射用吗替麦考酚酯</t>
  </si>
  <si>
    <t>0.5g</t>
  </si>
  <si>
    <t>0.5g×1支</t>
  </si>
  <si>
    <t>低硼硅玻璃管制注射剂瓶/注射用冷冻干燥用氯化丁基橡胶塞</t>
  </si>
  <si>
    <t>国药准字H20083548</t>
  </si>
  <si>
    <t>https://www.cde.org.cn/hymlj/detailPage/06446921f92d5722a49bf5b91bb27c2c</t>
  </si>
  <si>
    <t>浙江省</t>
  </si>
  <si>
    <t>XL02BBE088E002010201292</t>
  </si>
  <si>
    <t>40mg×112粒/盒</t>
  </si>
  <si>
    <t>聚三氟氯乙烯/聚氯乙烯固体药用复合硬片和药用铝箔包装;外套聚酯/铝/聚乙烯药品包装用复合膜、袋</t>
  </si>
  <si>
    <t>国药准字H20243257</t>
  </si>
  <si>
    <t>沈阳红旗制药有限公司</t>
  </si>
  <si>
    <t>https://www.cde.org.cn/hymlj/detailPage/4ca07bb1048a01cd8a0a0bf1eaadca60</t>
  </si>
  <si>
    <t>XL02BBE088E002010301292</t>
  </si>
  <si>
    <t>40mg×28粒/盒</t>
  </si>
  <si>
    <t>XS01XAL440G010010183223</t>
  </si>
  <si>
    <t>利非司特滴眼液</t>
  </si>
  <si>
    <t>5%(0.2ml:10mg)</t>
  </si>
  <si>
    <t>5%(0.2ml:10mg)×30支/盒</t>
  </si>
  <si>
    <t>低密度聚乙烯药用单剂量滴眼剂瓶,外加聚酯/铝/聚乙烯药用复合袋包装</t>
  </si>
  <si>
    <t>国药准字H20263179</t>
  </si>
  <si>
    <t>山东博士伦福瑞达制药有限公司</t>
  </si>
  <si>
    <t>https://tps.ybj.hunan.gov.cn/tps-local/XMHXgroupYPCZ/M00/EE/59/rBIBUGoc2d6AGR71ABSXf1eOeTc283.pdf</t>
  </si>
  <si>
    <t>XN05AXB266A001010104021</t>
  </si>
  <si>
    <t>布瑞哌唑片</t>
  </si>
  <si>
    <t>1mg</t>
  </si>
  <si>
    <t>1mg×14片/盒</t>
  </si>
  <si>
    <t>聚氯乙烯固体药用硬片与药用铝箔</t>
  </si>
  <si>
    <t>国药准字H20256227</t>
  </si>
  <si>
    <t>https://www.cde.org.cn/hymlj/detailPage/754cc960c1a19720eea5642da677b5fb</t>
  </si>
  <si>
    <t>XL04AAB233A001010683034</t>
  </si>
  <si>
    <t>巴瑞替尼片</t>
  </si>
  <si>
    <r>
      <rPr>
        <sz val="10"/>
        <color theme="1"/>
        <rFont val="仿宋"/>
        <charset val="134"/>
      </rPr>
      <t>2mg(按C</t>
    </r>
    <r>
      <rPr>
        <sz val="10"/>
        <color theme="1"/>
        <rFont val="Times New Roman"/>
        <charset val="134"/>
      </rPr>
      <t>₁₆</t>
    </r>
    <r>
      <rPr>
        <sz val="10"/>
        <color theme="1"/>
        <rFont val="仿宋"/>
        <charset val="134"/>
      </rPr>
      <t>H</t>
    </r>
    <r>
      <rPr>
        <sz val="10"/>
        <color theme="1"/>
        <rFont val="Times New Roman"/>
        <charset val="134"/>
      </rPr>
      <t>₁₇</t>
    </r>
    <r>
      <rPr>
        <sz val="10"/>
        <color theme="1"/>
        <rFont val="仿宋"/>
        <charset val="134"/>
      </rPr>
      <t>N</t>
    </r>
    <r>
      <rPr>
        <sz val="10"/>
        <color theme="1"/>
        <rFont val="Times New Roman"/>
        <charset val="134"/>
      </rPr>
      <t>₇</t>
    </r>
    <r>
      <rPr>
        <sz val="10"/>
        <color theme="1"/>
        <rFont val="仿宋"/>
        <charset val="134"/>
      </rPr>
      <t>O</t>
    </r>
    <r>
      <rPr>
        <sz val="10"/>
        <color theme="1"/>
        <rFont val="Times New Roman"/>
        <charset val="134"/>
      </rPr>
      <t>₂</t>
    </r>
    <r>
      <rPr>
        <sz val="10"/>
        <color theme="1"/>
        <rFont val="仿宋"/>
        <charset val="134"/>
      </rPr>
      <t>S计)</t>
    </r>
  </si>
  <si>
    <r>
      <rPr>
        <sz val="10"/>
        <color theme="1"/>
        <rFont val="仿宋"/>
        <charset val="134"/>
      </rPr>
      <t>2mg(按C</t>
    </r>
    <r>
      <rPr>
        <sz val="10"/>
        <color theme="1"/>
        <rFont val="Times New Roman"/>
        <charset val="134"/>
      </rPr>
      <t>₁₆</t>
    </r>
    <r>
      <rPr>
        <sz val="10"/>
        <color theme="1"/>
        <rFont val="仿宋"/>
        <charset val="134"/>
      </rPr>
      <t>H</t>
    </r>
    <r>
      <rPr>
        <sz val="10"/>
        <color theme="1"/>
        <rFont val="Times New Roman"/>
        <charset val="134"/>
      </rPr>
      <t>₁₇</t>
    </r>
    <r>
      <rPr>
        <sz val="10"/>
        <color theme="1"/>
        <rFont val="仿宋"/>
        <charset val="134"/>
      </rPr>
      <t>N</t>
    </r>
    <r>
      <rPr>
        <sz val="10"/>
        <color theme="1"/>
        <rFont val="Times New Roman"/>
        <charset val="134"/>
      </rPr>
      <t>₇</t>
    </r>
    <r>
      <rPr>
        <sz val="10"/>
        <color theme="1"/>
        <rFont val="仿宋"/>
        <charset val="134"/>
      </rPr>
      <t>O</t>
    </r>
    <r>
      <rPr>
        <sz val="10"/>
        <color theme="1"/>
        <rFont val="Times New Roman"/>
        <charset val="134"/>
      </rPr>
      <t>₂</t>
    </r>
    <r>
      <rPr>
        <sz val="10"/>
        <color theme="1"/>
        <rFont val="仿宋"/>
        <charset val="134"/>
      </rPr>
      <t>S计)×14片/盒</t>
    </r>
  </si>
  <si>
    <t>聚氯乙烯/聚乙烯/聚偏二氯乙烯固体药用复合硬片与药用铝箔包装</t>
  </si>
  <si>
    <t>国药准字H20256060</t>
  </si>
  <si>
    <t>安徽泰恩康制药有限公司</t>
  </si>
  <si>
    <t>山东华铂凯盛生物科技有限公司</t>
  </si>
  <si>
    <t>https://www.cde.org.cn/hymlj/detailPage/7c573f53124fa6b451052f76c5f0077e</t>
  </si>
  <si>
    <t>XN05AXB266A001020104021</t>
  </si>
  <si>
    <t>0.5mg</t>
  </si>
  <si>
    <t>0.5mg×28片/盒</t>
  </si>
  <si>
    <t>国药准字H20256228</t>
  </si>
  <si>
    <t>https://www.cde.org.cn/hymlj/detailPage/16202f6ae5013dfaeb4d3f95a9f951ff</t>
  </si>
  <si>
    <t>XS01HAA203G010010104021</t>
  </si>
  <si>
    <t>0.4%(0.5ml∶2mg)</t>
  </si>
  <si>
    <t>0.4%(0.5ml∶2mg)×10支/盒</t>
  </si>
  <si>
    <t>低密度聚乙烯药用单剂量滴眼剂瓶包装,外加聚酯/铝/聚乙烯药用复合膜。</t>
  </si>
  <si>
    <t>国药准字H20263510</t>
  </si>
  <si>
    <t>https://tps.ybj.hunan.gov.cn/tps-local/XMHXgroupYPCZ/M00/EE/E9/rBIBUGoegF2ABGILAA0i1mT8C3k206.pdf</t>
  </si>
  <si>
    <t>XM01AEL283X001010183748</t>
  </si>
  <si>
    <t>洛索洛芬钠口服溶液</t>
  </si>
  <si>
    <r>
      <rPr>
        <sz val="10"/>
        <color theme="1"/>
        <rFont val="仿宋"/>
        <charset val="134"/>
      </rPr>
      <t>10ml：60mg（按C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t>
    </r>
  </si>
  <si>
    <r>
      <rPr>
        <sz val="10"/>
        <color theme="1"/>
        <rFont val="仿宋"/>
        <charset val="134"/>
      </rPr>
      <t>10ml：60mg（按C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计）×6支/盒</t>
    </r>
  </si>
  <si>
    <t>钠钙玻璃管制口服液体瓶、口服液体药用氯化丁基橡胶塞和口服液瓶用铝塑组合盖，配备有聚丙烯饮用吸管。</t>
  </si>
  <si>
    <t>国药准字H20263632</t>
  </si>
  <si>
    <t>知和(山东)大药厂有限公司</t>
  </si>
  <si>
    <t>北京远方通达医药技术有限公司</t>
  </si>
  <si>
    <t>https://tps.ybj.hunan.gov.cn/tps-local/XMHXgroupYPCZ/M00/EE/D8/rBIBUGoeZ3WAIlbCACHFa-jbdcI126.pdf</t>
  </si>
  <si>
    <t>XJ05AXD255A001010104021</t>
  </si>
  <si>
    <t>多替拉韦钠片</t>
  </si>
  <si>
    <t>50mg(以多替拉韦计)</t>
  </si>
  <si>
    <t>50mg(以多替拉韦计)×30片/盒</t>
  </si>
  <si>
    <t>口服固体药用高密度聚乙烯瓶</t>
  </si>
  <si>
    <t>国药准字H20234126</t>
  </si>
  <si>
    <t>https://www.cde.org.cn/hymlj/detailPage/be5a04a3d27d8c1b507a0e18b8334f26</t>
  </si>
  <si>
    <t>XM03ACM101B002010205816</t>
  </si>
  <si>
    <t>米库氯铵注射液</t>
  </si>
  <si>
    <t>5ml:10mg</t>
  </si>
  <si>
    <t>5ml:10mg×1支</t>
  </si>
  <si>
    <t>国药准字H20263697</t>
  </si>
  <si>
    <t>海南斯达制药有限公司</t>
  </si>
  <si>
    <t>https://tps.ybj.hunan.gov.cn/tps-local/XMHXgroupYPCZ/M00/F0/49/rBIBUGonZOWAPEq6ABMgbgQDKNw931.pdf</t>
  </si>
  <si>
    <t>XM01AXA165E001011203366</t>
  </si>
  <si>
    <t>硫酸氨基葡萄糖胶囊</t>
  </si>
  <si>
    <t>0.25克(按硫酸氨基葡萄糖计)或0.314克(按硫酸氨基葡萄糖氯化钠计)</t>
  </si>
  <si>
    <t>0.25克(按硫酸氨基葡萄糖计)或0.314克(按硫酸氨基葡萄糖氯化钠计)×36粒/盒</t>
  </si>
  <si>
    <t>口服固体药用高密度聚乙烯瓶包装(含固体药用纸袋装硅胶干燥剂(1.5g/袋))</t>
  </si>
  <si>
    <t>国药准字H20256221</t>
  </si>
  <si>
    <t>吉林道君药业股份有限公司</t>
  </si>
  <si>
    <t>https://www.cde.org.cn/hymlj/detailPage/dc6db68d32ddbc3ca0c9fe9157a65843</t>
  </si>
  <si>
    <t>XL01CEY057B018010100621</t>
  </si>
  <si>
    <t>盐酸伊立替康脂质体注射液</t>
  </si>
  <si>
    <t>10ml:43mg（按C33H38N4O6计）</t>
  </si>
  <si>
    <t>10ml:43mg（按C33H38N4O6计）×1瓶/盒</t>
  </si>
  <si>
    <t>中硼硅玻璃管制注射剂瓶和注射制剂用氯化丁基橡胶塞包装</t>
  </si>
  <si>
    <t>国药准字H20263546</t>
  </si>
  <si>
    <t>上海司太立制药有限公司</t>
  </si>
  <si>
    <t>上海研诺医药科技有限公司</t>
  </si>
  <si>
    <t>https://www.cde.org.cn/hymlj/detailPage/0eff655b120e21961558ea34e044dd75</t>
  </si>
  <si>
    <t>XL02BBE088E002010178377</t>
  </si>
  <si>
    <t>聚氯乙烯/聚三氟氯乙烯固体药用复合硬片/药用铝箔</t>
  </si>
  <si>
    <t>国药准字HJ20240126</t>
  </si>
  <si>
    <t>Dr. Reddy's Laboratories Limited</t>
  </si>
  <si>
    <t>重庆嘉士腾医药有限公司</t>
  </si>
  <si>
    <t>https://www.cde.org.cn/hymlj/detailPage/8f5b7205a8dbdd9be017f2c43dc805e7</t>
  </si>
  <si>
    <t>XJ02ACA370B001010104384</t>
  </si>
  <si>
    <t>注射用硫酸艾沙康唑</t>
  </si>
  <si>
    <r>
      <rPr>
        <sz val="10"/>
        <color theme="1"/>
        <rFont val="仿宋"/>
        <charset val="134"/>
      </rPr>
      <t>0.2g(按C</t>
    </r>
    <r>
      <rPr>
        <sz val="10"/>
        <color theme="1"/>
        <rFont val="Times New Roman"/>
        <charset val="134"/>
      </rPr>
      <t>₂₂</t>
    </r>
    <r>
      <rPr>
        <sz val="10"/>
        <color theme="1"/>
        <rFont val="仿宋"/>
        <charset val="134"/>
      </rPr>
      <t>H</t>
    </r>
    <r>
      <rPr>
        <sz val="10"/>
        <color theme="1"/>
        <rFont val="Times New Roman"/>
        <charset val="134"/>
      </rPr>
      <t>₁₇</t>
    </r>
    <r>
      <rPr>
        <sz val="10"/>
        <color theme="1"/>
        <rFont val="仿宋"/>
        <charset val="134"/>
      </rPr>
      <t>F</t>
    </r>
    <r>
      <rPr>
        <sz val="10"/>
        <color theme="1"/>
        <rFont val="Times New Roman"/>
        <charset val="134"/>
      </rPr>
      <t>₂</t>
    </r>
    <r>
      <rPr>
        <sz val="10"/>
        <color theme="1"/>
        <rFont val="仿宋"/>
        <charset val="134"/>
      </rPr>
      <t>N</t>
    </r>
    <r>
      <rPr>
        <sz val="10"/>
        <color theme="1"/>
        <rFont val="Times New Roman"/>
        <charset val="134"/>
      </rPr>
      <t>₅</t>
    </r>
    <r>
      <rPr>
        <sz val="10"/>
        <color theme="1"/>
        <rFont val="仿宋"/>
        <charset val="134"/>
      </rPr>
      <t>OS计)</t>
    </r>
  </si>
  <si>
    <r>
      <rPr>
        <sz val="10"/>
        <color theme="1"/>
        <rFont val="仿宋"/>
        <charset val="134"/>
      </rPr>
      <t>0.2g(按C</t>
    </r>
    <r>
      <rPr>
        <sz val="10"/>
        <color theme="1"/>
        <rFont val="Times New Roman"/>
        <charset val="134"/>
      </rPr>
      <t>₂₂</t>
    </r>
    <r>
      <rPr>
        <sz val="10"/>
        <color theme="1"/>
        <rFont val="仿宋"/>
        <charset val="134"/>
      </rPr>
      <t>H</t>
    </r>
    <r>
      <rPr>
        <sz val="10"/>
        <color theme="1"/>
        <rFont val="Times New Roman"/>
        <charset val="134"/>
      </rPr>
      <t>₁₇</t>
    </r>
    <r>
      <rPr>
        <sz val="10"/>
        <color theme="1"/>
        <rFont val="仿宋"/>
        <charset val="134"/>
      </rPr>
      <t>F</t>
    </r>
    <r>
      <rPr>
        <sz val="10"/>
        <color theme="1"/>
        <rFont val="Times New Roman"/>
        <charset val="134"/>
      </rPr>
      <t>₂</t>
    </r>
    <r>
      <rPr>
        <sz val="10"/>
        <color theme="1"/>
        <rFont val="仿宋"/>
        <charset val="134"/>
      </rPr>
      <t>N</t>
    </r>
    <r>
      <rPr>
        <sz val="10"/>
        <color theme="1"/>
        <rFont val="Times New Roman"/>
        <charset val="134"/>
      </rPr>
      <t>₅</t>
    </r>
    <r>
      <rPr>
        <sz val="10"/>
        <color theme="1"/>
        <rFont val="仿宋"/>
        <charset val="134"/>
      </rPr>
      <t>OS计)×1支</t>
    </r>
  </si>
  <si>
    <t>高硼硅玻璃管制注射剂瓶、注射用冷冻干燥用覆聚乙烯-四氟乙烯膜氯化丁基橡胶塞和抗生素瓶用铝塑组合盖包装</t>
  </si>
  <si>
    <t>国药准字H20256213</t>
  </si>
  <si>
    <t>海南卫康制药(潜山)有限公司</t>
  </si>
  <si>
    <t>海南卫康制药（潜山）有限公司</t>
  </si>
  <si>
    <t>https://tps.ybj.hunan.gov.cn/tps-local/XMHXgroupYPCZ/M00/EE/5A/rBIBUGoc3HSAHg7_AAwtqAALInM788.pdf</t>
  </si>
  <si>
    <t>XC09DXS255A001010481522</t>
  </si>
  <si>
    <t>沙库巴曲缬沙坦钠片</t>
  </si>
  <si>
    <t>100mg(沙库巴曲49mg/缬沙坦51mg)</t>
  </si>
  <si>
    <t>100mg(沙库巴曲49mg/缬沙坦51mg)×7片/盒</t>
  </si>
  <si>
    <t>聚酰胺/铝/聚氯乙烯冷冲压成型固体药用复合硬片和药品包装用铝箔</t>
  </si>
  <si>
    <t>国药准字H20234043</t>
  </si>
  <si>
    <t>江苏宣泰药业有限公司,江苏利泰尔药业有限公司,复星医药(徐州)有限公司</t>
  </si>
  <si>
    <t>南京一心和医药科技有限公司</t>
  </si>
  <si>
    <t>https://www.cde.org.cn/hymlj/detailPage/c48de5e118237081ca61f508b259bfe0</t>
  </si>
  <si>
    <t>XL01EJL450A001010101523</t>
  </si>
  <si>
    <t>罗伐昔替尼片</t>
  </si>
  <si>
    <t>5mg</t>
  </si>
  <si>
    <t>5mg×30片/盒</t>
  </si>
  <si>
    <t>口服固体药用高密度聚乙烯瓶,内加固体药用纸袋装硅胶干燥剂。</t>
  </si>
  <si>
    <t>国药准字H20260008</t>
  </si>
  <si>
    <t>正大天晴药业集团股份有限公司</t>
  </si>
  <si>
    <t>https://tps.ybj.hunan.gov.cn/tps-local/XMHXgroupYPCZ/M00/EE/89/rBIBUGodL3CANNUJAB5kHaib8BQ371.pdf</t>
  </si>
  <si>
    <t>XJ01DBT085E001010283198</t>
  </si>
  <si>
    <t>头孢羟氨苄胶囊</t>
  </si>
  <si>
    <r>
      <rPr>
        <sz val="10"/>
        <color theme="1"/>
        <rFont val="仿宋"/>
        <charset val="134"/>
      </rPr>
      <t>0.5g(按C</t>
    </r>
    <r>
      <rPr>
        <sz val="10"/>
        <color theme="1"/>
        <rFont val="Times New Roman"/>
        <charset val="134"/>
      </rPr>
      <t>₁₆</t>
    </r>
    <r>
      <rPr>
        <sz val="10"/>
        <color theme="1"/>
        <rFont val="仿宋"/>
        <charset val="134"/>
      </rPr>
      <t>H</t>
    </r>
    <r>
      <rPr>
        <sz val="10"/>
        <color theme="1"/>
        <rFont val="Times New Roman"/>
        <charset val="134"/>
      </rPr>
      <t>₁₇</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₅</t>
    </r>
    <r>
      <rPr>
        <sz val="10"/>
        <color theme="1"/>
        <rFont val="仿宋"/>
        <charset val="134"/>
      </rPr>
      <t>S计)</t>
    </r>
  </si>
  <si>
    <r>
      <rPr>
        <sz val="10"/>
        <color theme="1"/>
        <rFont val="仿宋"/>
        <charset val="134"/>
      </rPr>
      <t>0.5g(按C</t>
    </r>
    <r>
      <rPr>
        <sz val="10"/>
        <color theme="1"/>
        <rFont val="Times New Roman"/>
        <charset val="134"/>
      </rPr>
      <t>₁₆</t>
    </r>
    <r>
      <rPr>
        <sz val="10"/>
        <color theme="1"/>
        <rFont val="仿宋"/>
        <charset val="134"/>
      </rPr>
      <t>H</t>
    </r>
    <r>
      <rPr>
        <sz val="10"/>
        <color theme="1"/>
        <rFont val="Times New Roman"/>
        <charset val="134"/>
      </rPr>
      <t>₁₇</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₅</t>
    </r>
    <r>
      <rPr>
        <sz val="10"/>
        <color theme="1"/>
        <rFont val="仿宋"/>
        <charset val="134"/>
      </rPr>
      <t>S计)×12粒/盒</t>
    </r>
  </si>
  <si>
    <t>聚氯乙烯固体药用硬片和药用铝箔</t>
  </si>
  <si>
    <t>国药准字H20247095</t>
  </si>
  <si>
    <t>山东鲁抗医药股份有限公司</t>
  </si>
  <si>
    <t>https://www.cde.org.cn/hymlj/detailPage/ce12e033c65dda9a8c69a0ec326e2364</t>
  </si>
  <si>
    <t>重庆市</t>
  </si>
  <si>
    <t>XJ01XBD198B001010105847</t>
  </si>
  <si>
    <t>注射用硫酸多黏菌素B</t>
  </si>
  <si>
    <t>50万单位</t>
  </si>
  <si>
    <t>50万单位×1瓶</t>
  </si>
  <si>
    <t>中硼硅玻璃管制注射剂瓶、注射用冷冻干燥无菌粉末用卤化丁基橡胶塞（溴化）。</t>
  </si>
  <si>
    <t>国药准字H20263777</t>
  </si>
  <si>
    <t>齐鲁制药(海南)有限公司</t>
  </si>
  <si>
    <t>齐鲁制药（海南）有限公司</t>
  </si>
  <si>
    <t>https://www.cde.org.cn/hymlj/detailPage/69c0afd9745e5129e519be3c24b65e8f</t>
  </si>
  <si>
    <t>XN06BAS317A001010185481</t>
  </si>
  <si>
    <t>盐酸索安非托片</t>
  </si>
  <si>
    <r>
      <rPr>
        <sz val="10"/>
        <color theme="1"/>
        <rFont val="仿宋"/>
        <charset val="134"/>
      </rPr>
      <t>75mg(按C</t>
    </r>
    <r>
      <rPr>
        <sz val="10"/>
        <color theme="1"/>
        <rFont val="Times New Roman"/>
        <charset val="134"/>
      </rPr>
      <t>₁₀</t>
    </r>
    <r>
      <rPr>
        <sz val="10"/>
        <color theme="1"/>
        <rFont val="仿宋"/>
        <charset val="134"/>
      </rPr>
      <t>H</t>
    </r>
    <r>
      <rPr>
        <sz val="10"/>
        <color theme="1"/>
        <rFont val="Times New Roman"/>
        <charset val="134"/>
      </rPr>
      <t>₁₄</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₂</t>
    </r>
    <r>
      <rPr>
        <sz val="10"/>
        <color theme="1"/>
        <rFont val="仿宋"/>
        <charset val="134"/>
      </rPr>
      <t>计)</t>
    </r>
  </si>
  <si>
    <r>
      <rPr>
        <sz val="10"/>
        <color theme="1"/>
        <rFont val="仿宋"/>
        <charset val="134"/>
      </rPr>
      <t>75mg(按C</t>
    </r>
    <r>
      <rPr>
        <sz val="10"/>
        <color theme="1"/>
        <rFont val="Times New Roman"/>
        <charset val="134"/>
      </rPr>
      <t>₁₀</t>
    </r>
    <r>
      <rPr>
        <sz val="10"/>
        <color theme="1"/>
        <rFont val="仿宋"/>
        <charset val="134"/>
      </rPr>
      <t>H</t>
    </r>
    <r>
      <rPr>
        <sz val="10"/>
        <color theme="1"/>
        <rFont val="Times New Roman"/>
        <charset val="134"/>
      </rPr>
      <t>₁₄</t>
    </r>
    <r>
      <rPr>
        <sz val="10"/>
        <color theme="1"/>
        <rFont val="仿宋"/>
        <charset val="134"/>
      </rPr>
      <t>N</t>
    </r>
    <r>
      <rPr>
        <sz val="10"/>
        <color theme="1"/>
        <rFont val="Times New Roman"/>
        <charset val="134"/>
      </rPr>
      <t>₂</t>
    </r>
    <r>
      <rPr>
        <sz val="10"/>
        <color theme="1"/>
        <rFont val="仿宋"/>
        <charset val="134"/>
      </rPr>
      <t>O</t>
    </r>
    <r>
      <rPr>
        <sz val="10"/>
        <color theme="1"/>
        <rFont val="Times New Roman"/>
        <charset val="134"/>
      </rPr>
      <t>₂</t>
    </r>
    <r>
      <rPr>
        <sz val="10"/>
        <color theme="1"/>
        <rFont val="仿宋"/>
        <charset val="134"/>
      </rPr>
      <t>计)×28片/盒</t>
    </r>
  </si>
  <si>
    <t>聚氯乙烯/聚三氟氯乙烯固体药用复合硬片和药用铝箔泡罩包装。</t>
  </si>
  <si>
    <t>国药准字HJ20250139</t>
  </si>
  <si>
    <t>SIEGFRIED MALTA LIMITED</t>
  </si>
  <si>
    <t>国药控股分销中心有限公司</t>
  </si>
  <si>
    <t>https://tps.ybj.hunan.gov.cn/tps-local/XMHXgroupYPCZ/M00/EE/5B/rBIBUGoc3hqAQA_wACTQs7vF1PY734.pdf</t>
  </si>
  <si>
    <t>参比制剂</t>
  </si>
  <si>
    <t>XL01XGK141B001010102317</t>
  </si>
  <si>
    <t>注射用卡非佐米</t>
  </si>
  <si>
    <t>60mg</t>
  </si>
  <si>
    <t>60mg×1瓶/盒</t>
  </si>
  <si>
    <t>中硼硅玻璃模制注射剂瓶,注射用冷冻干燥用覆乙烯四氟乙烯共聚物膜氯化丁基橡胶塞</t>
  </si>
  <si>
    <t>国药准字H20263538</t>
  </si>
  <si>
    <t>四川汇宇制药股份有限公司</t>
  </si>
  <si>
    <t>https://www.cde.org.cn/hymlj/detailPage/6b7775b6e804b7b5b1edda2243beb084</t>
  </si>
  <si>
    <t>XN02ADP033B002010101877</t>
  </si>
  <si>
    <t>喷他佐辛注射液</t>
  </si>
  <si>
    <t>1ml:30mg</t>
  </si>
  <si>
    <t>1ml:30mg×1支</t>
  </si>
  <si>
    <t>中硼硅玻璃安瓿包装</t>
  </si>
  <si>
    <t>国药准字H20243580</t>
  </si>
  <si>
    <t>福安药业集团庆余堂制药有限公司</t>
  </si>
  <si>
    <t>https://www.cde.org.cn/hymlj/detailPage/de814959675fb6f9099f6f3c7be2c4fe</t>
  </si>
  <si>
    <t>XJ01DDT188B001010184564</t>
  </si>
  <si>
    <t>注射用头孢他啶阿维巴坦钠</t>
  </si>
  <si>
    <r>
      <rPr>
        <sz val="10"/>
        <color theme="1"/>
        <rFont val="仿宋"/>
        <charset val="134"/>
      </rPr>
      <t>2.5g(C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2.0g与C</t>
    </r>
    <r>
      <rPr>
        <sz val="10"/>
        <color theme="1"/>
        <rFont val="Times New Roman"/>
        <charset val="134"/>
      </rPr>
      <t>₇</t>
    </r>
    <r>
      <rPr>
        <sz val="10"/>
        <color theme="1"/>
        <rFont val="仿宋"/>
        <charset val="134"/>
      </rPr>
      <t>H</t>
    </r>
    <r>
      <rPr>
        <sz val="10"/>
        <color theme="1"/>
        <rFont val="Times New Roman"/>
        <charset val="134"/>
      </rPr>
      <t>₁₁</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S0.5g)</t>
    </r>
  </si>
  <si>
    <r>
      <rPr>
        <sz val="10"/>
        <color theme="1"/>
        <rFont val="仿宋"/>
        <charset val="134"/>
      </rPr>
      <t>2.5g(C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2.0g与C</t>
    </r>
    <r>
      <rPr>
        <sz val="10"/>
        <color theme="1"/>
        <rFont val="Times New Roman"/>
        <charset val="134"/>
      </rPr>
      <t>₇</t>
    </r>
    <r>
      <rPr>
        <sz val="10"/>
        <color theme="1"/>
        <rFont val="仿宋"/>
        <charset val="134"/>
      </rPr>
      <t>H</t>
    </r>
    <r>
      <rPr>
        <sz val="10"/>
        <color theme="1"/>
        <rFont val="Times New Roman"/>
        <charset val="134"/>
      </rPr>
      <t>₁₁</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S0.5g)×1瓶</t>
    </r>
  </si>
  <si>
    <t>中硼硅玻璃管制注射剂瓶、注射用无菌粉末用覆乙烯四氟乙烯共聚物膜溴化丁基橡胶塞(BF1)和抗生素瓶用铝塑组合盖</t>
  </si>
  <si>
    <t>国药准字H20256204</t>
  </si>
  <si>
    <t>上海欣峰制药有限公司</t>
  </si>
  <si>
    <t>湖北民康药业集团有限公司</t>
  </si>
  <si>
    <t>https://www.cde.org.cn/hymlj/detailPage/c4a4fb5e09ed93bd644f7e98983ccb8a</t>
  </si>
  <si>
    <t>XJ01XDM152B002010102525</t>
  </si>
  <si>
    <t>吗啉硝唑氯化钠注射液</t>
  </si>
  <si>
    <t>100ml∶吗啉硝唑0.5g与氯化钠0.9g</t>
  </si>
  <si>
    <t>100ml∶吗啉硝唑0.5g与氯化钠0.9g×1袋</t>
  </si>
  <si>
    <t>五层共挤输液用袋(五层共挤输液用膜、塑料输液容器用聚丙烯接口和塑料输液容器用聚丙烯组合盖(拉环式)),外套聚酯/铝/聚乙烯药用复合袋</t>
  </si>
  <si>
    <t>国药准字H20256110</t>
  </si>
  <si>
    <t>西安万隆制药股份有限公司</t>
  </si>
  <si>
    <t>https://www.cde.org.cn/hymlj/detailPage/25acad6c3f0ee2d560429cc35e65047a</t>
  </si>
  <si>
    <t>XJ01XDZ082B002020101583</t>
  </si>
  <si>
    <t>左奥硝唑氯化钠注射液</t>
  </si>
  <si>
    <t>注射液</t>
  </si>
  <si>
    <t>100ml:左奥硝唑0.5g,氯化钠0.83g</t>
  </si>
  <si>
    <t>100ml:左奥硝唑0.5g,氯化钠0.83g×1瓶/盒</t>
  </si>
  <si>
    <t>输液瓶装</t>
  </si>
  <si>
    <t>国药准字H20090295</t>
  </si>
  <si>
    <t>南京圣和药业股份有限公司</t>
  </si>
  <si>
    <t>https://tps.ybj.hunan.gov.cn/tps-local/XMHXgroupYPCZ/M00/EE/5F/rBIBUGoc5dWAXGfHABl5RhW0C3g905.pdf</t>
  </si>
  <si>
    <t>四川省</t>
  </si>
  <si>
    <t>陕西省</t>
  </si>
  <si>
    <t>XM03BXY112A001010101504</t>
  </si>
  <si>
    <t>盐酸乙哌立松片</t>
  </si>
  <si>
    <t>50mg</t>
  </si>
  <si>
    <t>50mg×30片/盒</t>
  </si>
  <si>
    <t>聚氯乙烯固体药用硬片、药用铝箔及聚酯/铝/聚乙烯药用复合袋</t>
  </si>
  <si>
    <t>国药准字H20256382</t>
  </si>
  <si>
    <t>江苏吴中医药集团有限公司苏州制药厂</t>
  </si>
  <si>
    <t>https://www.cde.org.cn/hymlj/detailPage/c52b38cfef122d063d5059855ef1ed89</t>
  </si>
  <si>
    <t>XS01BAE105G010010100952</t>
  </si>
  <si>
    <t>二氟泼尼酯滴眼液</t>
  </si>
  <si>
    <t>0.05%(5ml:2.5mg)</t>
  </si>
  <si>
    <t>0.05%(5ml:2.5mg)×1瓶/盒</t>
  </si>
  <si>
    <t>滴眼剂用低密度聚乙烯瓶</t>
  </si>
  <si>
    <t>国药准字H20255163</t>
  </si>
  <si>
    <t>津药和平(天津)制药有限公司</t>
  </si>
  <si>
    <t>津药和平（天津）制药有限公司</t>
  </si>
  <si>
    <t>https://tps.ybj.hunan.gov.cn/tps-local/XMHXgroupYPCZ/M00/EE/60/rBIBUGoc526AP5zVAAYnPYyu4oQ681.jpg</t>
  </si>
  <si>
    <t>XN02AXA144A001010102529</t>
  </si>
  <si>
    <t>氨酚曲马多片</t>
  </si>
  <si>
    <t>每片含盐酸曲马多37.5mg,对乙酰氨基酚325mg</t>
  </si>
  <si>
    <t>每片含盐酸曲马多37.5mg,对乙酰氨基酚325mg×10片/盒</t>
  </si>
  <si>
    <t>铝塑水泡板包装</t>
  </si>
  <si>
    <t>国药准字H20050676</t>
  </si>
  <si>
    <t>西安杨森制药有限公司</t>
  </si>
  <si>
    <t>https://tps.ybj.hunan.gov.cn/tps-local/XMHXgroupYPCZ/M00/EE/5F/rBIBUGoc5S-AC6PNAAT7kHBXYf0308.pdf</t>
  </si>
  <si>
    <t>XC07FBB249A001010183883</t>
  </si>
  <si>
    <t>比索洛尔氨氯地平片</t>
  </si>
  <si>
    <r>
      <rPr>
        <sz val="10"/>
        <color theme="1"/>
        <rFont val="仿宋"/>
        <charset val="134"/>
      </rPr>
      <t>富马酸比索洛尔5mg与苯磺酸氨氯地平(按C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计)5mg</t>
    </r>
  </si>
  <si>
    <r>
      <rPr>
        <sz val="10"/>
        <color theme="1"/>
        <rFont val="仿宋"/>
        <charset val="134"/>
      </rPr>
      <t>富马酸比索洛尔5mg与苯磺酸氨氯地平(按C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计)5mg×20片/盒</t>
    </r>
  </si>
  <si>
    <t>聚酰胺/铝/聚氯乙烯冷冲压成型固体药用复合硬片和药用铝箔包装</t>
  </si>
  <si>
    <t>国药准字H20256298</t>
  </si>
  <si>
    <t>华益药业科技(安徽)有限公司</t>
  </si>
  <si>
    <t>合肥国高药业有限公司</t>
  </si>
  <si>
    <t>https://www.cde.org.cn/hymlj/detailPage/c2b86a33d734d0d4feb6e6f1bf588c79</t>
  </si>
  <si>
    <t>XJ01XDZ082B002010101583</t>
  </si>
  <si>
    <t>100ml:左奥硝唑0.25g,氯化钠0.87g</t>
  </si>
  <si>
    <t>100ml:左奥硝唑0.25g,氯化钠0.87g×1瓶/盒</t>
  </si>
  <si>
    <t>国药准字H20160007</t>
  </si>
  <si>
    <t>https://tps.ybj.hunan.gov.cn/tps-local/XMHXgroupYPCZ/M00/EE/5F/rBIBUGoc5gGANAKBABl5RhW0C3g313.pdf</t>
  </si>
  <si>
    <t>山西省</t>
  </si>
  <si>
    <t>XJ02ACA370B001010209554</t>
  </si>
  <si>
    <t>0.2g(按C22H17F2N5OS计)</t>
  </si>
  <si>
    <t>0.2g(按C22H17F2N5OS计)×1瓶/盒</t>
  </si>
  <si>
    <t>高硼硅玻璃管制注射剂瓶、冷冻干燥注射用局部覆聚四氟乙烯膜卤化丁基橡胶塞(溴化)和抗生素瓶用铝塑组合盖。</t>
  </si>
  <si>
    <t>国药准字H20256127</t>
  </si>
  <si>
    <t>福安药业集团湖北人民制药有限公司</t>
  </si>
  <si>
    <t>https://tps.ybj.hunan.gov.cn/tps-local/XMHXgroupYPCZ/M00/EE/B7/rBIBUGoeKjaAV23lADxMUCYZyDk992.pdf</t>
  </si>
  <si>
    <t>XJ01XDZ082B002020201583</t>
  </si>
  <si>
    <t>100ml:左奥硝唑0.5g,氯化钠0.83g×1袋</t>
  </si>
  <si>
    <t>多层共挤膜输液袋装</t>
  </si>
  <si>
    <t>https://tps.ybj.hunan.gov.cn/tps-local/XMHXgroupYPCZ/M00/EE/5F/rBIBUGoc5luAI7FrABl5RhW0C3g438.pdf</t>
  </si>
  <si>
    <t>辽宁省</t>
  </si>
  <si>
    <t>宁夏回族自治区</t>
  </si>
  <si>
    <t>XJ01DDT073A006030600591</t>
  </si>
  <si>
    <t>头孢克肟分散片</t>
  </si>
  <si>
    <t>分散片</t>
  </si>
  <si>
    <t>按C16H15N5O7S2计50mg</t>
  </si>
  <si>
    <t>按C16H15N5O7S2计50mg×20片/盒</t>
  </si>
  <si>
    <t>铝塑泡罩包装</t>
  </si>
  <si>
    <t>国药准字H20123122</t>
  </si>
  <si>
    <t>金鸿药业股份有限公司</t>
  </si>
  <si>
    <t>https://www.cde.org.cn/hymlj/detailPage/e55a18c6ddc6b3da7bc7cb525f2ceb68</t>
  </si>
  <si>
    <t>XJ01DDT073A006030700591</t>
  </si>
  <si>
    <t>按C16H15N5O7S2计50mg×24片/盒</t>
  </si>
  <si>
    <t>XJ01DCT098B001030305826</t>
  </si>
  <si>
    <t>注射用盐酸头孢替安</t>
  </si>
  <si>
    <t>按C18H23N9O4S3计1.0g</t>
  </si>
  <si>
    <t>按C18H23N9O4S3计1.0g×1瓶</t>
  </si>
  <si>
    <t>中硼硅玻璃管制注射剂瓶、注射用无菌粉末用局部覆聚四氟乙烯膜氯化丁基橡胶塞</t>
  </si>
  <si>
    <t>国药准字H20113469</t>
  </si>
  <si>
    <t>海南全星制药有限公司</t>
  </si>
  <si>
    <t>https://www.cde.org.cn/hymlj/detailPage/a19ecf83b648af33aadb48a221a37b13</t>
  </si>
  <si>
    <t>内蒙古自治区</t>
  </si>
  <si>
    <t>XJ01DDT073A006010500591</t>
  </si>
  <si>
    <t>按C16H15N5O7S2计0.1g</t>
  </si>
  <si>
    <t>按C16H15N5O7S2计0.1g×12片/盒</t>
  </si>
  <si>
    <t>国药准字H20090284</t>
  </si>
  <si>
    <t>https://www.cde.org.cn/hymlj/detailPage/afa4c3b884468cded34bba807ad0913e</t>
  </si>
  <si>
    <t>福建省</t>
  </si>
  <si>
    <t>XJ01DDT073A006010600591</t>
  </si>
  <si>
    <t>按C16H15N5O7S2计0.1g×16片/盒</t>
  </si>
  <si>
    <t>XJ01DDT073A006020300591</t>
  </si>
  <si>
    <t>以C16H15N5O7S2计200mg</t>
  </si>
  <si>
    <t>以C16H15N5O7S2计200mg×6片/盒</t>
  </si>
  <si>
    <t>国药准字H20123123</t>
  </si>
  <si>
    <t>https://www.cde.org.cn/hymlj/detailPage/dfc16fc04a7643dff40831a1379f675c</t>
  </si>
  <si>
    <t>XJ01DDT073A006020700591</t>
  </si>
  <si>
    <t>以C16H15N5O7S2计200mg×12片/盒</t>
  </si>
  <si>
    <t>XC10AXA076E001010285483</t>
  </si>
  <si>
    <t>阿昔莫司胶囊</t>
  </si>
  <si>
    <t>250mg</t>
  </si>
  <si>
    <t>250mg×30粒/盒</t>
  </si>
  <si>
    <t>药用铝箔和聚氯乙烯固体药用硬片。</t>
  </si>
  <si>
    <t>国药准字H20263223</t>
  </si>
  <si>
    <t>江苏谦仁生物科技有限公司</t>
  </si>
  <si>
    <t>https://www.cde.org.cn/hymlj/detailPage/a22e26dc130af192f279463a2bf64280</t>
  </si>
  <si>
    <t>XV08ABD117B002010300014</t>
  </si>
  <si>
    <t>碘普罗胺注射液</t>
  </si>
  <si>
    <t>100ml:76.89g</t>
  </si>
  <si>
    <t>100ml:76.89g×1瓶/盒</t>
  </si>
  <si>
    <t>中硼硅玻璃输液瓶、注射液用卤化丁基橡胶塞</t>
  </si>
  <si>
    <t>国药准字H20263468</t>
  </si>
  <si>
    <t>北京北陆药业股份有限公司</t>
  </si>
  <si>
    <t>https://www.cde.org.cn/hymlj/detailPage/2265fac07d4589a6df2193ae4acf8166</t>
  </si>
  <si>
    <t>XL01CDZ047B001010181073</t>
  </si>
  <si>
    <t>注射用紫杉醇(白蛋白结合型)</t>
  </si>
  <si>
    <t>100mg×1瓶/盒</t>
  </si>
  <si>
    <t>中硼硅玻璃模制注射剂瓶装</t>
  </si>
  <si>
    <t>国药准字H20253119</t>
  </si>
  <si>
    <t>河北道恩药业有限公司</t>
  </si>
  <si>
    <t>https://www.cde.org.cn/hymlj/detailPage/2adbf34558d4ac5a2aaeca6b6608ecb7</t>
  </si>
  <si>
    <t>XH01CBP124B002010183383</t>
  </si>
  <si>
    <t>门冬氨酸帕瑞肽注射液</t>
  </si>
  <si>
    <r>
      <rPr>
        <sz val="10"/>
        <color theme="1"/>
        <rFont val="仿宋"/>
        <charset val="134"/>
      </rPr>
      <t>1ml:0.6mg(按C</t>
    </r>
    <r>
      <rPr>
        <sz val="10"/>
        <color theme="1"/>
        <rFont val="Times New Roman"/>
        <charset val="134"/>
      </rPr>
      <t>₅₈</t>
    </r>
    <r>
      <rPr>
        <sz val="10"/>
        <color theme="1"/>
        <rFont val="仿宋"/>
        <charset val="134"/>
      </rPr>
      <t>H</t>
    </r>
    <r>
      <rPr>
        <sz val="10"/>
        <color theme="1"/>
        <rFont val="Times New Roman"/>
        <charset val="134"/>
      </rPr>
      <t>₆₆</t>
    </r>
    <r>
      <rPr>
        <sz val="10"/>
        <color theme="1"/>
        <rFont val="仿宋"/>
        <charset val="134"/>
      </rPr>
      <t>N</t>
    </r>
    <r>
      <rPr>
        <sz val="10"/>
        <color theme="1"/>
        <rFont val="Times New Roman"/>
        <charset val="134"/>
      </rPr>
      <t>₁₀</t>
    </r>
    <r>
      <rPr>
        <sz val="10"/>
        <color theme="1"/>
        <rFont val="仿宋"/>
        <charset val="134"/>
      </rPr>
      <t>O</t>
    </r>
    <r>
      <rPr>
        <sz val="10"/>
        <color theme="1"/>
        <rFont val="Times New Roman"/>
        <charset val="134"/>
      </rPr>
      <t>₉</t>
    </r>
    <r>
      <rPr>
        <sz val="10"/>
        <color theme="1"/>
        <rFont val="仿宋"/>
        <charset val="134"/>
      </rPr>
      <t>计)</t>
    </r>
  </si>
  <si>
    <r>
      <rPr>
        <sz val="10"/>
        <color theme="1"/>
        <rFont val="仿宋"/>
        <charset val="134"/>
      </rPr>
      <t>1ml:0.6mg(按C</t>
    </r>
    <r>
      <rPr>
        <sz val="10"/>
        <color theme="1"/>
        <rFont val="Times New Roman"/>
        <charset val="134"/>
      </rPr>
      <t>₅₈</t>
    </r>
    <r>
      <rPr>
        <sz val="10"/>
        <color theme="1"/>
        <rFont val="仿宋"/>
        <charset val="134"/>
      </rPr>
      <t>H</t>
    </r>
    <r>
      <rPr>
        <sz val="10"/>
        <color theme="1"/>
        <rFont val="Times New Roman"/>
        <charset val="134"/>
      </rPr>
      <t>₆₆</t>
    </r>
    <r>
      <rPr>
        <sz val="10"/>
        <color theme="1"/>
        <rFont val="仿宋"/>
        <charset val="134"/>
      </rPr>
      <t>N</t>
    </r>
    <r>
      <rPr>
        <sz val="10"/>
        <color theme="1"/>
        <rFont val="Times New Roman"/>
        <charset val="134"/>
      </rPr>
      <t>₁₀</t>
    </r>
    <r>
      <rPr>
        <sz val="10"/>
        <color theme="1"/>
        <rFont val="仿宋"/>
        <charset val="134"/>
      </rPr>
      <t>O</t>
    </r>
    <r>
      <rPr>
        <sz val="10"/>
        <color theme="1"/>
        <rFont val="Times New Roman"/>
        <charset val="134"/>
      </rPr>
      <t>₉</t>
    </r>
    <r>
      <rPr>
        <sz val="10"/>
        <color theme="1"/>
        <rFont val="仿宋"/>
        <charset val="134"/>
      </rPr>
      <t>计)×1支</t>
    </r>
  </si>
  <si>
    <t>国药准字H20254400</t>
  </si>
  <si>
    <t>远大医药(中国)有限公司</t>
  </si>
  <si>
    <t>远大医药（中国）有限公司</t>
  </si>
  <si>
    <t>https://www.cde.org.cn/hymlj/detailPage/8d1499901ca133c4fe69c712bcf33592</t>
  </si>
  <si>
    <t>XN01BBL053F002010106917</t>
  </si>
  <si>
    <t>利丙双卡因乳膏</t>
  </si>
  <si>
    <t>乳膏剂</t>
  </si>
  <si>
    <t>10g:利多卡因250mg与丙胺卡因250mg</t>
  </si>
  <si>
    <t>10g:利多卡因250mg与丙胺卡因250mg×1管/盒</t>
  </si>
  <si>
    <t>铝质药用软膏管</t>
  </si>
  <si>
    <t>国药准字H20255207</t>
  </si>
  <si>
    <t>上海朝晖药业有限公司</t>
  </si>
  <si>
    <t>https://tps.ybj.hunan.gov.cn/tps-local/XMHXgroupYPCZ/M00/EE/64/rBIBUGoc7ceAWd_sAAY0vcws7YU849.pdf</t>
  </si>
  <si>
    <t>中风险</t>
  </si>
  <si>
    <t>XJ01DDT092B001080400591</t>
  </si>
  <si>
    <t>注射用头孢噻肟钠</t>
  </si>
  <si>
    <t>溶媒结晶粉针剂</t>
  </si>
  <si>
    <t>按C16H17N5O7S2计算1.0g</t>
  </si>
  <si>
    <t>按C16H17N5O7S2计算1.0g×1瓶/盒</t>
  </si>
  <si>
    <t>采用中硼硅玻璃管制注射剂瓶、注射用无菌粉末用聚全氟乙丙烯覆膜溴化丁基橡胶塞包装</t>
  </si>
  <si>
    <t>国药准字H20065191</t>
  </si>
  <si>
    <t>https://www.cde.org.cn/hymlj/detailPage/569004b537aaf0a9631bf34a3f2604b8</t>
  </si>
  <si>
    <t>XL01XGK141B001010105801</t>
  </si>
  <si>
    <t>60mg×1支/盒</t>
  </si>
  <si>
    <t>中硼硅玻璃模制注射剂瓶、注射用冷冻干燥用涂膜溴化丁基橡胶塞</t>
  </si>
  <si>
    <t>国药准字H20263523</t>
  </si>
  <si>
    <t>海南普利制药股份有限公司</t>
  </si>
  <si>
    <t>https://www.cde.org.cn/hymlj/detailPage/29416d7e91a26b39cba6b62026d58ba3</t>
  </si>
  <si>
    <t>XS01BCX230G010010302298</t>
  </si>
  <si>
    <t>溴芬酸钠滴眼液</t>
  </si>
  <si>
    <t>0.1%(0.4ml:0.4mg)</t>
  </si>
  <si>
    <t>0.1%(0.4ml:0.4mg)×10支/盒</t>
  </si>
  <si>
    <t>低密度聚乙烯滴眼剂瓶装</t>
  </si>
  <si>
    <t>国药准字H20256506</t>
  </si>
  <si>
    <t>成都普什制药有限公司</t>
  </si>
  <si>
    <t>https://tps.ybj.hunan.gov.cn/tps-local/XMHXgroupYPCZ/M00/EE/65/rBIBUGoc8LaAK0lbABj3dq3etmw713.pdf</t>
  </si>
  <si>
    <t>XS01XAD324G010020102298</t>
  </si>
  <si>
    <t>地夸磷索钠滴眼液</t>
  </si>
  <si>
    <t>3%(5ml:150mg)</t>
  </si>
  <si>
    <t>3%(5ml:150mg)×1瓶/盒</t>
  </si>
  <si>
    <t>低密度聚乙烯药用滴眼剂瓶</t>
  </si>
  <si>
    <t>国药准字H20258188</t>
  </si>
  <si>
    <t>https://tps.ybj.hunan.gov.cn/tps-local/XMHXgroupYPCZ/M00/EE/65/rBIBUGoc8POAPBTqABTTD0hk8Kw095.pdf</t>
  </si>
  <si>
    <t>XS01BCF063G010010181161</t>
  </si>
  <si>
    <t>氟比洛芬钠滴眼液</t>
  </si>
  <si>
    <t>0.03%(0.4ml:0.12mg)</t>
  </si>
  <si>
    <t>0.03%(0.4ml:0.12mg)×10支/盒</t>
  </si>
  <si>
    <t>低密度聚乙烯滴眼剂瓶,外套聚酯/铝/聚乙烯药用复合膜、袋</t>
  </si>
  <si>
    <t>国药准字H20256438</t>
  </si>
  <si>
    <t>扬州中宝药业股份有限公司</t>
  </si>
  <si>
    <t>https://tps.ybj.hunan.gov.cn/tps-local/XMHXgroupYPCZ/M00/EE/66/rBIBUGoc8dOARNb4AAhsO1iHY9U364.jpg</t>
  </si>
  <si>
    <t>XR06ADY136B002010181161</t>
  </si>
  <si>
    <t>盐酸异丙嗪注射液</t>
  </si>
  <si>
    <t>2ml:50mg</t>
  </si>
  <si>
    <t>2ml:50mg×1支</t>
  </si>
  <si>
    <t>国药准字H20256394</t>
  </si>
  <si>
    <t>https://www.cde.org.cn/hymlj/detailPage/15749497a2c719211932bd1b52ec82c8</t>
  </si>
  <si>
    <t>XB03XAL373E001010284441</t>
  </si>
  <si>
    <t>罗沙司他胶囊</t>
  </si>
  <si>
    <t>50mg×10粒/盒</t>
  </si>
  <si>
    <t>聚酰胺/铝/聚氯乙烯冷冲压成型固体药用复合硬片及药用铝箔包装</t>
  </si>
  <si>
    <t>国药准字H20255834</t>
  </si>
  <si>
    <t>浙江赛默制药有限公司</t>
  </si>
  <si>
    <t>湖南埃威格林医药科技有限公司</t>
  </si>
  <si>
    <t>https://www.cde.org.cn/hymlj/detailPage/4bee9e1f92300476daac77406499d3d4</t>
  </si>
  <si>
    <t>XB03XAL373E001020284441</t>
  </si>
  <si>
    <t>20mg</t>
  </si>
  <si>
    <t>20mg×10粒/盒</t>
  </si>
  <si>
    <t>国药准字H20255835</t>
  </si>
  <si>
    <t>https://www.cde.org.cn/hymlj/detailPage/08aff469d801ecc6ec9143a5d05a4569</t>
  </si>
  <si>
    <t>XC07AAP101B002010184338</t>
  </si>
  <si>
    <t>盐酸普萘洛尔注射液</t>
  </si>
  <si>
    <t>2ml:2mg</t>
  </si>
  <si>
    <t>2ml:2mg×1支</t>
  </si>
  <si>
    <t>国药准字H20254618</t>
  </si>
  <si>
    <t>福州基石医药科技有限公司</t>
  </si>
  <si>
    <t>恒衍生物医药技术（厦门）有限公司</t>
  </si>
  <si>
    <t>https://www.cde.org.cn/hymlj/detailPage/c90b24760111e7f57a443cb66384534a</t>
  </si>
  <si>
    <t>XM01AXA267A001010101503</t>
  </si>
  <si>
    <t>艾拉莫德片</t>
  </si>
  <si>
    <t>25mg</t>
  </si>
  <si>
    <t>25mg×10片/盒</t>
  </si>
  <si>
    <t>聚氯乙烯/聚偏二氯乙烯固体药用复合硬片和药品包装用铝箔</t>
  </si>
  <si>
    <t>国药准字H20256193</t>
  </si>
  <si>
    <t>江苏万高药业股份有限公司</t>
  </si>
  <si>
    <t>https://www.cde.org.cn/hymlj/detailPage/db3f9df6d1e8b948f0af6abc39ec3d73</t>
  </si>
  <si>
    <t>XM02AAS197U002010101503</t>
  </si>
  <si>
    <t>双氯芬酸二乙胺乳胶剂</t>
  </si>
  <si>
    <t>凝胶剂</t>
  </si>
  <si>
    <t>1%(20克:0.2克,按双氯芬酸钠计)</t>
  </si>
  <si>
    <t>1%(20克:0.2克,按双氯芬酸钠计)×1支/盒</t>
  </si>
  <si>
    <t>药用聚乙烯/铝/聚乙烯复合软膏管包装</t>
  </si>
  <si>
    <t>国药准字H20256038</t>
  </si>
  <si>
    <t>https://tps.ybj.hunan.gov.cn/tps-local/XMHXgroupYPCZ/M00/EE/68/rBIBUGoc9r2ATgebAAhbnKU8EPY449.pdf</t>
  </si>
  <si>
    <t>XC10BAY347A001010301503</t>
  </si>
  <si>
    <t>依折麦布阿托伐他汀钙片(I)</t>
  </si>
  <si>
    <r>
      <rPr>
        <sz val="10"/>
        <color theme="1"/>
        <rFont val="仿宋"/>
        <charset val="134"/>
      </rPr>
      <t>每片含依折麦布10mg与阿托伐他汀钙10mg(按C</t>
    </r>
    <r>
      <rPr>
        <sz val="10"/>
        <color theme="1"/>
        <rFont val="Times New Roman"/>
        <charset val="134"/>
      </rPr>
      <t>₃₃</t>
    </r>
    <r>
      <rPr>
        <sz val="10"/>
        <color theme="1"/>
        <rFont val="仿宋"/>
        <charset val="134"/>
      </rPr>
      <t>H</t>
    </r>
    <r>
      <rPr>
        <sz val="10"/>
        <color theme="1"/>
        <rFont val="Times New Roman"/>
        <charset val="134"/>
      </rPr>
      <t>₃₅</t>
    </r>
    <r>
      <rPr>
        <sz val="10"/>
        <color theme="1"/>
        <rFont val="仿宋"/>
        <charset val="134"/>
      </rPr>
      <t>FN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</si>
  <si>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r>
      <rPr>
        <sz val="10"/>
        <color theme="1"/>
        <rFont val="仿宋"/>
        <charset val="134"/>
      </rPr>
      <t>每片含依折麦布10mg与阿托伐他汀钙10mg(按C</t>
    </r>
    <r>
      <rPr>
        <sz val="10"/>
        <color theme="1"/>
        <rFont val="Times New Roman"/>
        <charset val="134"/>
      </rPr>
      <t>₃₃</t>
    </r>
    <r>
      <rPr>
        <sz val="10"/>
        <color theme="1"/>
        <rFont val="仿宋"/>
        <charset val="134"/>
      </rPr>
      <t>H</t>
    </r>
    <r>
      <rPr>
        <sz val="10"/>
        <color theme="1"/>
        <rFont val="Times New Roman"/>
        <charset val="134"/>
      </rPr>
      <t>₃₅</t>
    </r>
    <r>
      <rPr>
        <sz val="10"/>
        <color theme="1"/>
        <rFont val="仿宋"/>
        <charset val="134"/>
      </rPr>
      <t>FN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计)×20片/盒</t>
    </r>
  </si>
  <si>
    <t>聚氯乙烯/聚偏二氯乙烯固体药用复合硬片、药品包装用铝箔和聚酯/铝/聚乙烯药品包装用复合膜、袋包装</t>
  </si>
  <si>
    <t>国药准字H20255334</t>
  </si>
  <si>
    <t>https://www.cde.org.cn/hymlj/detailPage/51ea9317b07a0839fd2ccda2a859cb64</t>
  </si>
  <si>
    <t>XC07FBB249A001010201503</t>
  </si>
  <si>
    <r>
      <rPr>
        <sz val="10"/>
        <color theme="1"/>
        <rFont val="仿宋"/>
        <charset val="134"/>
      </rPr>
      <t>富马酸比索洛尔5mg与苯磺酸氨氯地平(按C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计)5mg×30片/盒</t>
    </r>
  </si>
  <si>
    <t>聚氯乙烯/聚偏二氯乙烯固体药用复合硬片和药品包装用铝箔包装,外包聚酯/铝/聚乙烯药品包装用复合膜、袋,内置固体药用纸袋装硅胶干燥剂。</t>
  </si>
  <si>
    <t>国药准字H20263116</t>
  </si>
  <si>
    <t>https://www.cde.org.cn/hymlj/detailPage/451005c6120d1fd4022699d58bda542e</t>
  </si>
  <si>
    <t>XB02BXA336A001010184223</t>
  </si>
  <si>
    <t>马来酸阿伐曲泊帕片</t>
  </si>
  <si>
    <r>
      <rPr>
        <sz val="10"/>
        <color theme="1"/>
        <rFont val="仿宋"/>
        <charset val="134"/>
      </rPr>
      <t>20mg(按C</t>
    </r>
    <r>
      <rPr>
        <sz val="10"/>
        <color theme="1"/>
        <rFont val="Times New Roman"/>
        <charset val="134"/>
      </rPr>
      <t>₂₉</t>
    </r>
    <r>
      <rPr>
        <sz val="10"/>
        <color theme="1"/>
        <rFont val="仿宋"/>
        <charset val="134"/>
      </rPr>
      <t>H</t>
    </r>
    <r>
      <rPr>
        <sz val="10"/>
        <color theme="1"/>
        <rFont val="Times New Roman"/>
        <charset val="134"/>
      </rPr>
      <t>₃₄</t>
    </r>
    <r>
      <rPr>
        <sz val="10"/>
        <color theme="1"/>
        <rFont val="仿宋"/>
        <charset val="134"/>
      </rPr>
      <t>Cl</t>
    </r>
    <r>
      <rPr>
        <sz val="10"/>
        <color theme="1"/>
        <rFont val="Times New Roman"/>
        <charset val="134"/>
      </rPr>
      <t>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₃</t>
    </r>
    <r>
      <rPr>
        <sz val="10"/>
        <color theme="1"/>
        <rFont val="仿宋"/>
        <charset val="134"/>
      </rPr>
      <t>S</t>
    </r>
    <r>
      <rPr>
        <sz val="10"/>
        <color theme="1"/>
        <rFont val="Times New Roman"/>
        <charset val="134"/>
      </rPr>
      <t>₂</t>
    </r>
    <r>
      <rPr>
        <sz val="10"/>
        <color theme="1"/>
        <rFont val="仿宋"/>
        <charset val="134"/>
      </rPr>
      <t>计)</t>
    </r>
  </si>
  <si>
    <r>
      <rPr>
        <sz val="10"/>
        <color theme="1"/>
        <rFont val="仿宋"/>
        <charset val="134"/>
      </rPr>
      <t>20mg(按C</t>
    </r>
    <r>
      <rPr>
        <sz val="10"/>
        <color theme="1"/>
        <rFont val="Times New Roman"/>
        <charset val="134"/>
      </rPr>
      <t>₂₉</t>
    </r>
    <r>
      <rPr>
        <sz val="10"/>
        <color theme="1"/>
        <rFont val="仿宋"/>
        <charset val="134"/>
      </rPr>
      <t>H</t>
    </r>
    <r>
      <rPr>
        <sz val="10"/>
        <color theme="1"/>
        <rFont val="Times New Roman"/>
        <charset val="134"/>
      </rPr>
      <t>₃₄</t>
    </r>
    <r>
      <rPr>
        <sz val="10"/>
        <color theme="1"/>
        <rFont val="仿宋"/>
        <charset val="134"/>
      </rPr>
      <t>Cl</t>
    </r>
    <r>
      <rPr>
        <sz val="10"/>
        <color theme="1"/>
        <rFont val="Times New Roman"/>
        <charset val="134"/>
      </rPr>
      <t>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₃</t>
    </r>
    <r>
      <rPr>
        <sz val="10"/>
        <color theme="1"/>
        <rFont val="仿宋"/>
        <charset val="134"/>
      </rPr>
      <t>S</t>
    </r>
    <r>
      <rPr>
        <sz val="10"/>
        <color theme="1"/>
        <rFont val="Times New Roman"/>
        <charset val="134"/>
      </rPr>
      <t>₂</t>
    </r>
    <r>
      <rPr>
        <sz val="10"/>
        <color theme="1"/>
        <rFont val="仿宋"/>
        <charset val="134"/>
      </rPr>
      <t>计)×10片/盒</t>
    </r>
  </si>
  <si>
    <t>聚酰胺/铝/聚氯乙烯冷冲压成型固体药用复合硬片、聚酯/铝药用复合膜</t>
  </si>
  <si>
    <t>国药准字H20256244</t>
  </si>
  <si>
    <t>宁波美诺华天康药业有限公司</t>
  </si>
  <si>
    <t>宁波美舒药业有限公司</t>
  </si>
  <si>
    <t>https://www.cde.org.cn/hymlj/detailPage/37f6bd93aa0d19f69112f604ba5d5105</t>
  </si>
  <si>
    <t>XB05BBF742B002020183607</t>
  </si>
  <si>
    <t>复方醋酸钠葡萄糖注射液</t>
  </si>
  <si>
    <t>500ml</t>
  </si>
  <si>
    <t>500ml×1袋</t>
  </si>
  <si>
    <t>五层共挤输液用袋</t>
  </si>
  <si>
    <t>国药准字H20243753</t>
  </si>
  <si>
    <t>江苏大红鹰恒顺药业有限公司、浙江莎普爱思药业股份有限公司、东莞市普济药业有限公司</t>
  </si>
  <si>
    <t>南京恩泰医药科技有限公司</t>
  </si>
  <si>
    <t>https://www.cde.org.cn/hymlj/detailPage/c79cf97d5ab211bb09e43be05986873c</t>
  </si>
  <si>
    <t>XM01AXA165E001010185020</t>
  </si>
  <si>
    <t>0.25克(以硫酸氨基葡萄糖计)或0.314克(以硫酸氨基葡萄糖氯化钠计)</t>
  </si>
  <si>
    <t>0.25克(以硫酸氨基葡萄糖计)或0.314克(以硫酸氨基葡萄糖氯化钠计)×90粒/瓶</t>
  </si>
  <si>
    <t>口服固体药用高密度聚乙烯瓶、固体药用纸袋装硅胶干燥剂</t>
  </si>
  <si>
    <t>国药准字H20253501</t>
  </si>
  <si>
    <t>哈尔滨三三药业有限公司</t>
  </si>
  <si>
    <t>哈尔滨中泰医药有限公司</t>
  </si>
  <si>
    <t>https://www.cde.org.cn/hymlj/detailPage/485b4200bf334440f7e3b3011d4d8ce3</t>
  </si>
  <si>
    <t>XM01AXA165E001020185020</t>
  </si>
  <si>
    <t>0.25克(按硫酸氨基葡萄糖计)或0.314克(按硫酸氨基葡萄糖氯化钠计)×60粒/瓶</t>
  </si>
  <si>
    <t>XJ01MAZ074B002010182359</t>
  </si>
  <si>
    <t>左氧氟沙星注射液</t>
  </si>
  <si>
    <r>
      <rPr>
        <sz val="10"/>
        <color theme="1"/>
        <rFont val="仿宋"/>
        <charset val="134"/>
      </rPr>
      <t>20ml:0.5g(按C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t>
    </r>
  </si>
  <si>
    <r>
      <rPr>
        <sz val="10"/>
        <color theme="1"/>
        <rFont val="仿宋"/>
        <charset val="134"/>
      </rPr>
      <t>20ml:0.5g(按C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计)×1支</t>
    </r>
  </si>
  <si>
    <t>国药准字H20244134</t>
  </si>
  <si>
    <t>陕西金思铭生物技术有限公司</t>
  </si>
  <si>
    <t>https://www.cde.org.cn/hymlj/detailPage/6ae25eca922bab63a01832ac72fc1656</t>
  </si>
  <si>
    <t>XC10AXE095E002020180435</t>
  </si>
  <si>
    <t>二十碳五烯酸乙酯软胶囊</t>
  </si>
  <si>
    <t>1.0g</t>
  </si>
  <si>
    <t>1.0g×60粒/瓶</t>
  </si>
  <si>
    <t>国药准字H20255271</t>
  </si>
  <si>
    <t>成都盛迪医药有限公司</t>
  </si>
  <si>
    <t>https://www.cde.org.cn/hymlj/detailPage/f617542eda85bb79df964106077cc033</t>
  </si>
  <si>
    <t>河北省</t>
  </si>
  <si>
    <t>XR05CBX169X001010181644</t>
  </si>
  <si>
    <t>盐酸溴己新口服溶液</t>
  </si>
  <si>
    <t>100ml:0.2g</t>
  </si>
  <si>
    <t>100ml:0.2g×1瓶/盒</t>
  </si>
  <si>
    <t>钠钙玻璃模制药瓶＋口服液瓶用扭断式防盗铝盖,配备有带刻度的量杯。</t>
  </si>
  <si>
    <t>国药准字H20243131</t>
  </si>
  <si>
    <t>精诚徽药药业股份有限公司</t>
  </si>
  <si>
    <t>江西亿友药业有限公司</t>
  </si>
  <si>
    <t>https://tps.ybj.hunan.gov.cn/tps-local/XMHXgroupYPCZ/M00/F0/1A/rBIBUGomXeqAfvaxABKRWqSCZOk610.pdf</t>
  </si>
  <si>
    <t>XR03ACT129V001020400156</t>
  </si>
  <si>
    <t>妥洛特罗贴剂</t>
  </si>
  <si>
    <t>贴剂</t>
  </si>
  <si>
    <t>0.5mg/贴</t>
  </si>
  <si>
    <t>0.5mg/贴×7贴/盒</t>
  </si>
  <si>
    <t>纸铝复合膜袋</t>
  </si>
  <si>
    <t>国药准字H20263186</t>
  </si>
  <si>
    <t>北京泰德制药股份有限公司</t>
  </si>
  <si>
    <t>https://tps.ybj.hunan.gov.cn/tps-local/XMHXgroupYPCZ/M00/EF/43/rBIBUGof1oaALmk-AAsiwBXKwQE172.pdf</t>
  </si>
  <si>
    <t>XC01CAD162B002010284945</t>
  </si>
  <si>
    <t>盐酸多巴胺注射液</t>
  </si>
  <si>
    <t>5ml:0.2g</t>
  </si>
  <si>
    <t>5ml:0.2g×1支</t>
  </si>
  <si>
    <t>国药准字H20254614</t>
  </si>
  <si>
    <t>江西银涛药业股份有限公司</t>
  </si>
  <si>
    <t>江西泰吉立生物医药科技有限公司</t>
  </si>
  <si>
    <t>https://www.cde.org.cn/hymlj/detailPage/cac57dedbdb383f908ab927c4e50a8f3</t>
  </si>
  <si>
    <t>XL04ADT002E001010184887</t>
  </si>
  <si>
    <t>他克莫司胶囊</t>
  </si>
  <si>
    <t>0.5mg×50粒/盒</t>
  </si>
  <si>
    <t>聚氯乙烯/聚偏二氯乙烯固体药用复合硬片、药用铝箔、固体药用纸袋装硅胶干燥剂、聚酯/铝/聚乙烯药用复合膜、袋包装。</t>
  </si>
  <si>
    <t>国药准字H20256355</t>
  </si>
  <si>
    <t>江苏和晨药业有限公司</t>
  </si>
  <si>
    <t>https://www.cde.org.cn/hymlj/detailPage/3e570241ac1e3b2588b958d6a3b4dc65</t>
  </si>
  <si>
    <t>XL04ADT002E001020184887</t>
  </si>
  <si>
    <t>1mg×50粒/盒</t>
  </si>
  <si>
    <t>国药准字H20256356</t>
  </si>
  <si>
    <t>https://www.cde.org.cn/hymlj/detailPage/c94593903eeaafbfe9d7925fbed8bbdc</t>
  </si>
  <si>
    <t>XC07AGA031A001010204066</t>
  </si>
  <si>
    <t>盐酸阿罗洛尔片</t>
  </si>
  <si>
    <t>片剂(糖衣片)</t>
  </si>
  <si>
    <t>10mg</t>
  </si>
  <si>
    <t>10mg×30片/盒</t>
  </si>
  <si>
    <t>聚氯乙烯固体药用硬片及药用铝箔包装</t>
  </si>
  <si>
    <t>国药准字H20249258</t>
  </si>
  <si>
    <t>山东中健康桥制药有限公司</t>
  </si>
  <si>
    <t>https://www.cde.org.cn/hymlj/detailPage/0f16b29e0cec3a010371032d29a7601b</t>
  </si>
  <si>
    <t>XB01ACQ158B002020104461</t>
  </si>
  <si>
    <t>曲前列尼尔注射液</t>
  </si>
  <si>
    <t>20ml:50mg</t>
  </si>
  <si>
    <t>20ml:50mg×1支/盒</t>
  </si>
  <si>
    <t>中硼硅玻璃管制注射剂瓶,配有注射液用局部覆聚四氟乙烯膜溴化丁基橡胶塞和抗生素瓶用铝塑组合盖</t>
  </si>
  <si>
    <t>国药准字H20227027</t>
  </si>
  <si>
    <t>兆科药业(合肥)有限公司</t>
  </si>
  <si>
    <t>兆科药业（合肥）有限公司</t>
  </si>
  <si>
    <t>https://www.cde.org.cn/hymlj/detailPage/e169d7ea93b197608e16c8417118935c</t>
  </si>
  <si>
    <t>XN05AXB222A001010280698</t>
  </si>
  <si>
    <t>布南色林片</t>
  </si>
  <si>
    <t>4mg</t>
  </si>
  <si>
    <t>4mg×20片/盒</t>
  </si>
  <si>
    <t>本品采用聚氯乙烯固体药用硬片、药用铝箔包装</t>
  </si>
  <si>
    <t>国药准字H20263423</t>
  </si>
  <si>
    <t>合肥英太制药有限公司</t>
  </si>
  <si>
    <t>https://www.cde.org.cn/hymlj/detailPage/35d87fe49d6a7ec6cde96858712c71bf</t>
  </si>
  <si>
    <t>XM01AEL283V006010184434</t>
  </si>
  <si>
    <t>洛索洛芬钠凝胶贴膏</t>
  </si>
  <si>
    <t>贴膏剂</t>
  </si>
  <si>
    <r>
      <rPr>
        <sz val="10"/>
        <color theme="1"/>
        <rFont val="仿宋"/>
        <charset val="134"/>
      </rPr>
      <t>每贴(14cm×10cm)含膏体10g,含洛索洛芬钠100mg(按C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t>
    </r>
  </si>
  <si>
    <r>
      <rPr>
        <sz val="10"/>
        <color theme="1"/>
        <rFont val="仿宋"/>
        <charset val="134"/>
      </rPr>
      <t>每贴(14cm×10cm)含膏体10g,含洛索洛芬钠100mg(按C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计)×7贴/盒</t>
    </r>
  </si>
  <si>
    <t>纸/挤聚乙烯/铝/聚乙烯药用复合袋(外用)包装</t>
  </si>
  <si>
    <t>国药准字H20263068</t>
  </si>
  <si>
    <t>湖南方盛制药股份有限公司</t>
  </si>
  <si>
    <t>广东方盛健盟药业有限公司</t>
  </si>
  <si>
    <t>https://tps.ybj.hunan.gov.cn/tps-local/XMHXgroupYPCZ/M00/EE/89/rBIBUGodL1aACcokAB_fianh3iI652.png</t>
  </si>
  <si>
    <t>XL02BBE088E002010184183</t>
  </si>
  <si>
    <t>聚酰胺/铝/聚氯乙烯冷冲压成型固体药用复合硬片,药用铝箔。</t>
  </si>
  <si>
    <t>国药准字H20255799</t>
  </si>
  <si>
    <t>嘉亨(珠海横琴)医药科技有限公司</t>
  </si>
  <si>
    <t>https://www.cde.org.cn/hymlj/detailPage/50f9ec8fc86cfd93968c8819eaf55f37</t>
  </si>
  <si>
    <t>XA12BAF601B002010184183</t>
  </si>
  <si>
    <t>复合磷酸氢钾注射液</t>
  </si>
  <si>
    <r>
      <rPr>
        <sz val="10"/>
        <color theme="1"/>
        <rFont val="仿宋"/>
        <charset val="134"/>
      </rPr>
      <t>5ml:磷酸二氢钾1.12g和磷酸氢二钾(按K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计)1.18g</t>
    </r>
  </si>
  <si>
    <r>
      <rPr>
        <sz val="10"/>
        <color theme="1"/>
        <rFont val="仿宋"/>
        <charset val="134"/>
      </rPr>
      <t>5ml:磷酸二氢钾1.12g和磷酸氢二钾(按K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计)1.18g×1支</t>
    </r>
  </si>
  <si>
    <t>聚丙烯安瓿</t>
  </si>
  <si>
    <t>国药准字H20256340</t>
  </si>
  <si>
    <t>广东星昊药业有限公司</t>
  </si>
  <si>
    <t>https://www.cde.org.cn/hymlj/detailPage/f0ceda6f729eeb05940109509afb0041</t>
  </si>
  <si>
    <t>XJ01XBD198B001010183037</t>
  </si>
  <si>
    <t>50万单位×1瓶/盒</t>
  </si>
  <si>
    <t>中硼硅玻璃管制注射剂瓶和注射用冷冻干燥无菌粉末用氯化丁基橡胶塞包装</t>
  </si>
  <si>
    <t>国药准字H20263370</t>
  </si>
  <si>
    <t>健康元海滨药业有限公司</t>
  </si>
  <si>
    <t>健康元药业集团股份有限公司</t>
  </si>
  <si>
    <t>https://www.cde.org.cn/hymlj/detailPage/4d5ccc058230627d736db23a9624d728</t>
  </si>
  <si>
    <t>XB05BAF754B002020100475</t>
  </si>
  <si>
    <t>复方氨基酸注射液(18AA-SF)</t>
  </si>
  <si>
    <t>250ml∶12.5g(总氨基酸)</t>
  </si>
  <si>
    <t>250ml∶12.5g(总氨基酸)×1袋</t>
  </si>
  <si>
    <t>三层共挤输液用膜</t>
  </si>
  <si>
    <t>国药准字H19999244</t>
  </si>
  <si>
    <t>广州绿十字制药股份有限公司</t>
  </si>
  <si>
    <t>广州绿十字制药有限公司</t>
  </si>
  <si>
    <t>https://tps.ybj.hunan.gov.cn/tps-local/XMHXgroupYPCZ/M00/EE/8C/rBIBUGodNY-AYru_ABQHcoOLwws222.pdf</t>
  </si>
  <si>
    <t>XG03CAW089A001010181725</t>
  </si>
  <si>
    <t>戊酸雌二醇片</t>
  </si>
  <si>
    <t>1mg×21片/盒</t>
  </si>
  <si>
    <t>铝箔和聚氯乙烯透明膜组成的水泡眼包装(边缘热封)</t>
  </si>
  <si>
    <t>国药准字HJ20160679</t>
  </si>
  <si>
    <t>Bayer Weimar GmbH &amp;amp; Co. KG</t>
  </si>
  <si>
    <t>拜耳医药保健有限公司</t>
  </si>
  <si>
    <t>https://tps.ybj.hunan.gov.cn/tps-local/XMHXgroupYPCZ/M00/EE/B8/rBIBUGoeK5KAM4QyAAvxIFW74Ek922.pdf</t>
  </si>
  <si>
    <t>XM01AXA165E001010279160</t>
  </si>
  <si>
    <t>胶囊剂(硬胶囊)</t>
  </si>
  <si>
    <t>0.25克(以硫酸氨基葡萄糖计)或0.314克(以硫酸氨基葡萄糖氯化钠计)×100粒/瓶</t>
  </si>
  <si>
    <t>塑料瓶</t>
  </si>
  <si>
    <t>国药准字HC20120037</t>
  </si>
  <si>
    <t>Taiwan Biotech Co., Ltd.</t>
  </si>
  <si>
    <t>青松医药集团股份有限公司</t>
  </si>
  <si>
    <t>https://tps.ybj.hunan.gov.cn/tps-local/XMHXgroupYPCZ/M00/EE/8E/rBIBUGodNzqAA6xBAAXdgMTxjUY671.png</t>
  </si>
  <si>
    <t>XR03BBY139L019010100548</t>
  </si>
  <si>
    <t>吸入用异丙托溴铵溶液</t>
  </si>
  <si>
    <t>吸入制剂</t>
  </si>
  <si>
    <r>
      <rPr>
        <sz val="10"/>
        <color theme="1"/>
        <rFont val="仿宋"/>
        <charset val="134"/>
      </rPr>
      <t>2ml:0.5mg(按C</t>
    </r>
    <r>
      <rPr>
        <sz val="10"/>
        <color theme="1"/>
        <rFont val="Times New Roman"/>
        <charset val="134"/>
      </rPr>
      <t>₂₀</t>
    </r>
    <r>
      <rPr>
        <sz val="10"/>
        <color theme="1"/>
        <rFont val="仿宋"/>
        <charset val="134"/>
      </rPr>
      <t>H</t>
    </r>
    <r>
      <rPr>
        <sz val="10"/>
        <color theme="1"/>
        <rFont val="Times New Roman"/>
        <charset val="134"/>
      </rPr>
      <t>₃₀</t>
    </r>
    <r>
      <rPr>
        <sz val="10"/>
        <color theme="1"/>
        <rFont val="仿宋"/>
        <charset val="134"/>
      </rPr>
      <t>BrNO</t>
    </r>
    <r>
      <rPr>
        <sz val="10"/>
        <color theme="1"/>
        <rFont val="Times New Roman"/>
        <charset val="134"/>
      </rPr>
      <t>₃</t>
    </r>
    <r>
      <rPr>
        <sz val="10"/>
        <color theme="1"/>
        <rFont val="仿宋"/>
        <charset val="134"/>
      </rPr>
      <t>计)</t>
    </r>
  </si>
  <si>
    <r>
      <rPr>
        <sz val="10"/>
        <color theme="1"/>
        <rFont val="仿宋"/>
        <charset val="134"/>
      </rPr>
      <t>2ml:0.5mg(按C</t>
    </r>
    <r>
      <rPr>
        <sz val="10"/>
        <color theme="1"/>
        <rFont val="Times New Roman"/>
        <charset val="134"/>
      </rPr>
      <t>₂₀</t>
    </r>
    <r>
      <rPr>
        <sz val="10"/>
        <color theme="1"/>
        <rFont val="仿宋"/>
        <charset val="134"/>
      </rPr>
      <t>H</t>
    </r>
    <r>
      <rPr>
        <sz val="10"/>
        <color theme="1"/>
        <rFont val="Times New Roman"/>
        <charset val="134"/>
      </rPr>
      <t>₃₀</t>
    </r>
    <r>
      <rPr>
        <sz val="10"/>
        <color theme="1"/>
        <rFont val="仿宋"/>
        <charset val="134"/>
      </rPr>
      <t>BrNO</t>
    </r>
    <r>
      <rPr>
        <sz val="10"/>
        <color theme="1"/>
        <rFont val="Times New Roman"/>
        <charset val="134"/>
      </rPr>
      <t>₃</t>
    </r>
    <r>
      <rPr>
        <sz val="10"/>
        <color theme="1"/>
        <rFont val="仿宋"/>
        <charset val="134"/>
      </rPr>
      <t>计)×10支/盒</t>
    </r>
  </si>
  <si>
    <t>内包装为低密度聚乙烯药用吸入溶液瓶,外包装为铝箔袋。</t>
  </si>
  <si>
    <t>国药准字H20255178</t>
  </si>
  <si>
    <t>广州大光制药有限公司</t>
  </si>
  <si>
    <t>https://tps.ybj.hunan.gov.cn/tps-local/XMHXgroupYPCZ/M00/EE/94/rBIBUGodQFyAfR0QAAJO8V2egSE402.jpg</t>
  </si>
  <si>
    <t>XA06ADJ165P001010101061</t>
  </si>
  <si>
    <t>聚乙二醇钠钾散</t>
  </si>
  <si>
    <t>本品为复方制剂,每包含聚乙二醇3350为13.1250g、氯化钠0.3507g、氯化钾0.0466g、碳酸氢钠0.1785g。</t>
  </si>
  <si>
    <t>本品为复方制剂,每包含聚乙二醇3350为13.1250g、氯化钠0.3507g、氯化钾0.0466g、碳酸氢钠0.1785g。×8包/盒</t>
  </si>
  <si>
    <t>聚酯/铝/聚乙烯药品包装用复合膜、袋</t>
  </si>
  <si>
    <t>国药准字H20256007</t>
  </si>
  <si>
    <t>重庆希尔安药业有限公司</t>
  </si>
  <si>
    <t>https://tps.ybj.hunan.gov.cn/tps-local/XMHXgroupYPCZ/M00/EE/95/rBIBUGodQx6APDb6AAkdTezalvw504.pdf</t>
  </si>
  <si>
    <t>XS01XAD324G010010100548</t>
  </si>
  <si>
    <t>3%(0.4ml:12mg)</t>
  </si>
  <si>
    <t>3%(0.4ml:12mg)×10支/盒</t>
  </si>
  <si>
    <t>单剂量低密度聚乙烯药用滴眼剂瓶,外套聚酯/铝/聚乙烯药用复合膜、袋</t>
  </si>
  <si>
    <t>国药准字H20255054</t>
  </si>
  <si>
    <t>https://tps.ybj.hunan.gov.cn/tps-local/XMHXgroupYPCZ/M00/EE/95/rBIBUGodQ3mAebdoAAjTpzmSU_Q873.pdf</t>
  </si>
  <si>
    <t>XC07ABM062B002010283748</t>
  </si>
  <si>
    <t>酒石酸美托洛尔注射液</t>
  </si>
  <si>
    <t>5ml:酒石酸美托洛尔5mg与氯化钠45mg</t>
  </si>
  <si>
    <t>5ml:酒石酸美托洛尔5mg与氯化钠45mg×1支</t>
  </si>
  <si>
    <t>国药准字H20263298</t>
  </si>
  <si>
    <t>https://www.cde.org.cn/hymlj/detailPage/d9906dc2102db19ec6673c7c73741285</t>
  </si>
  <si>
    <t>XM01AEL283N001010284211</t>
  </si>
  <si>
    <t>洛索洛芬钠颗粒</t>
  </si>
  <si>
    <t>颗粒剂</t>
  </si>
  <si>
    <r>
      <rPr>
        <sz val="10"/>
        <color theme="1"/>
        <rFont val="仿宋"/>
        <charset val="134"/>
      </rPr>
      <t>60mg(按C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t>
    </r>
  </si>
  <si>
    <r>
      <rPr>
        <sz val="10"/>
        <color theme="1"/>
        <rFont val="仿宋"/>
        <charset val="134"/>
      </rPr>
      <t>60mg(按C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计)×12袋/盒</t>
    </r>
  </si>
  <si>
    <t>聚酯/铝/聚乙烯药用复合膜包装</t>
  </si>
  <si>
    <t>国药准字H20263081</t>
  </si>
  <si>
    <t>浙江百代医药科技有限公司</t>
  </si>
  <si>
    <t>https://www.cde.org.cn/hymlj/detailPage/d7b62bdca9a92734600788a208465f9a</t>
  </si>
  <si>
    <t>XL01XGP043B001010104152</t>
  </si>
  <si>
    <t>注射用硼替佐米</t>
  </si>
  <si>
    <t>3.5mg</t>
  </si>
  <si>
    <t>3.5mg×1瓶/盒</t>
  </si>
  <si>
    <t>中性硼硅玻璃管制注射剂瓶</t>
  </si>
  <si>
    <t>国药准字H20254063</t>
  </si>
  <si>
    <t>瑞阳制药股份有限公司</t>
  </si>
  <si>
    <t>https://www.cde.org.cn/hymlj/detailPage/a106b6f3270f18899983023fb4ff1a91</t>
  </si>
  <si>
    <t>XC03CAB176B002020185482</t>
  </si>
  <si>
    <t>布美他尼注射液</t>
  </si>
  <si>
    <t>4ml:2mg</t>
  </si>
  <si>
    <t>4ml:2mg×1支</t>
  </si>
  <si>
    <t>国药准字H20256301</t>
  </si>
  <si>
    <t>山东豪瑞恩制药有限公司</t>
  </si>
  <si>
    <t>江苏宝东医药科技有限公司</t>
  </si>
  <si>
    <t>https://www.cde.org.cn/hymlj/detailPage/5cfa35f485158ce0ecb6ee6fda06a1d3</t>
  </si>
  <si>
    <t>XH01BAQ117B002010284156</t>
  </si>
  <si>
    <t>去氨加压素注射液</t>
  </si>
  <si>
    <r>
      <rPr>
        <sz val="10"/>
        <color theme="1"/>
        <rFont val="仿宋"/>
        <charset val="134"/>
      </rPr>
      <t>1ml:3.56μg(按C</t>
    </r>
    <r>
      <rPr>
        <sz val="10"/>
        <color theme="1"/>
        <rFont val="Times New Roman"/>
        <charset val="134"/>
      </rPr>
      <t>₄₆</t>
    </r>
    <r>
      <rPr>
        <sz val="10"/>
        <color theme="1"/>
        <rFont val="仿宋"/>
        <charset val="134"/>
      </rPr>
      <t>H</t>
    </r>
    <r>
      <rPr>
        <sz val="10"/>
        <color theme="1"/>
        <rFont val="Times New Roman"/>
        <charset val="134"/>
      </rPr>
      <t>₆₄</t>
    </r>
    <r>
      <rPr>
        <sz val="10"/>
        <color theme="1"/>
        <rFont val="仿宋"/>
        <charset val="134"/>
      </rPr>
      <t>N</t>
    </r>
    <r>
      <rPr>
        <sz val="10"/>
        <color theme="1"/>
        <rFont val="Times New Roman"/>
        <charset val="134"/>
      </rPr>
      <t>₁₄</t>
    </r>
    <r>
      <rPr>
        <sz val="10"/>
        <color theme="1"/>
        <rFont val="仿宋"/>
        <charset val="134"/>
      </rPr>
      <t>O</t>
    </r>
    <r>
      <rPr>
        <sz val="10"/>
        <color theme="1"/>
        <rFont val="Times New Roman"/>
        <charset val="134"/>
      </rPr>
      <t>₁₂</t>
    </r>
    <r>
      <rPr>
        <sz val="10"/>
        <color theme="1"/>
        <rFont val="仿宋"/>
        <charset val="134"/>
      </rPr>
      <t>S</t>
    </r>
    <r>
      <rPr>
        <sz val="10"/>
        <color theme="1"/>
        <rFont val="Times New Roman"/>
        <charset val="134"/>
      </rPr>
      <t>₂</t>
    </r>
    <r>
      <rPr>
        <sz val="10"/>
        <color theme="1"/>
        <rFont val="仿宋"/>
        <charset val="134"/>
      </rPr>
      <t>计)</t>
    </r>
  </si>
  <si>
    <r>
      <rPr>
        <sz val="10"/>
        <color theme="1"/>
        <rFont val="仿宋"/>
        <charset val="134"/>
      </rPr>
      <t>1ml:3.56μg(按C</t>
    </r>
    <r>
      <rPr>
        <sz val="10"/>
        <color theme="1"/>
        <rFont val="Times New Roman"/>
        <charset val="134"/>
      </rPr>
      <t>₄₆</t>
    </r>
    <r>
      <rPr>
        <sz val="10"/>
        <color theme="1"/>
        <rFont val="仿宋"/>
        <charset val="134"/>
      </rPr>
      <t>H</t>
    </r>
    <r>
      <rPr>
        <sz val="10"/>
        <color theme="1"/>
        <rFont val="Times New Roman"/>
        <charset val="134"/>
      </rPr>
      <t>₆₄</t>
    </r>
    <r>
      <rPr>
        <sz val="10"/>
        <color theme="1"/>
        <rFont val="仿宋"/>
        <charset val="134"/>
      </rPr>
      <t>N</t>
    </r>
    <r>
      <rPr>
        <sz val="10"/>
        <color theme="1"/>
        <rFont val="Times New Roman"/>
        <charset val="134"/>
      </rPr>
      <t>₁₄</t>
    </r>
    <r>
      <rPr>
        <sz val="10"/>
        <color theme="1"/>
        <rFont val="仿宋"/>
        <charset val="134"/>
      </rPr>
      <t>O</t>
    </r>
    <r>
      <rPr>
        <sz val="10"/>
        <color theme="1"/>
        <rFont val="Times New Roman"/>
        <charset val="134"/>
      </rPr>
      <t>₁₂</t>
    </r>
    <r>
      <rPr>
        <sz val="10"/>
        <color theme="1"/>
        <rFont val="仿宋"/>
        <charset val="134"/>
      </rPr>
      <t>S</t>
    </r>
    <r>
      <rPr>
        <sz val="10"/>
        <color theme="1"/>
        <rFont val="Times New Roman"/>
        <charset val="134"/>
      </rPr>
      <t>₂</t>
    </r>
    <r>
      <rPr>
        <sz val="10"/>
        <color theme="1"/>
        <rFont val="仿宋"/>
        <charset val="134"/>
      </rPr>
      <t>计)×1支</t>
    </r>
  </si>
  <si>
    <t>国药准字H20254241</t>
  </si>
  <si>
    <t>裕松源药业有限公司</t>
  </si>
  <si>
    <t>四川奇裕医药科技有限公司</t>
  </si>
  <si>
    <t>https://www.cde.org.cn/hymlj/detailPage/d780c1044325dea59b97b0091c03cc7e</t>
  </si>
  <si>
    <t>XH01BAQ117B002020284156</t>
  </si>
  <si>
    <r>
      <rPr>
        <sz val="10"/>
        <color theme="1"/>
        <rFont val="仿宋"/>
        <charset val="134"/>
      </rPr>
      <t>1ml:13.35μg(按C</t>
    </r>
    <r>
      <rPr>
        <sz val="10"/>
        <color theme="1"/>
        <rFont val="Times New Roman"/>
        <charset val="134"/>
      </rPr>
      <t>₄₆</t>
    </r>
    <r>
      <rPr>
        <sz val="10"/>
        <color theme="1"/>
        <rFont val="仿宋"/>
        <charset val="134"/>
      </rPr>
      <t>H</t>
    </r>
    <r>
      <rPr>
        <sz val="10"/>
        <color theme="1"/>
        <rFont val="Times New Roman"/>
        <charset val="134"/>
      </rPr>
      <t>₆₄</t>
    </r>
    <r>
      <rPr>
        <sz val="10"/>
        <color theme="1"/>
        <rFont val="仿宋"/>
        <charset val="134"/>
      </rPr>
      <t>N</t>
    </r>
    <r>
      <rPr>
        <sz val="10"/>
        <color theme="1"/>
        <rFont val="Times New Roman"/>
        <charset val="134"/>
      </rPr>
      <t>₁₄</t>
    </r>
    <r>
      <rPr>
        <sz val="10"/>
        <color theme="1"/>
        <rFont val="仿宋"/>
        <charset val="134"/>
      </rPr>
      <t>O</t>
    </r>
    <r>
      <rPr>
        <sz val="10"/>
        <color theme="1"/>
        <rFont val="Times New Roman"/>
        <charset val="134"/>
      </rPr>
      <t>₁₂</t>
    </r>
    <r>
      <rPr>
        <sz val="10"/>
        <color theme="1"/>
        <rFont val="仿宋"/>
        <charset val="134"/>
      </rPr>
      <t>S</t>
    </r>
    <r>
      <rPr>
        <sz val="10"/>
        <color theme="1"/>
        <rFont val="Times New Roman"/>
        <charset val="134"/>
      </rPr>
      <t>₂</t>
    </r>
    <r>
      <rPr>
        <sz val="10"/>
        <color theme="1"/>
        <rFont val="仿宋"/>
        <charset val="134"/>
      </rPr>
      <t>计)</t>
    </r>
  </si>
  <si>
    <r>
      <rPr>
        <sz val="10"/>
        <color theme="1"/>
        <rFont val="仿宋"/>
        <charset val="134"/>
      </rPr>
      <t>1ml:13.35μg(按C</t>
    </r>
    <r>
      <rPr>
        <sz val="10"/>
        <color theme="1"/>
        <rFont val="Times New Roman"/>
        <charset val="134"/>
      </rPr>
      <t>₄₆</t>
    </r>
    <r>
      <rPr>
        <sz val="10"/>
        <color theme="1"/>
        <rFont val="仿宋"/>
        <charset val="134"/>
      </rPr>
      <t>H</t>
    </r>
    <r>
      <rPr>
        <sz val="10"/>
        <color theme="1"/>
        <rFont val="Times New Roman"/>
        <charset val="134"/>
      </rPr>
      <t>₆₄</t>
    </r>
    <r>
      <rPr>
        <sz val="10"/>
        <color theme="1"/>
        <rFont val="仿宋"/>
        <charset val="134"/>
      </rPr>
      <t>N</t>
    </r>
    <r>
      <rPr>
        <sz val="10"/>
        <color theme="1"/>
        <rFont val="Times New Roman"/>
        <charset val="134"/>
      </rPr>
      <t>₁₄</t>
    </r>
    <r>
      <rPr>
        <sz val="10"/>
        <color theme="1"/>
        <rFont val="仿宋"/>
        <charset val="134"/>
      </rPr>
      <t>O</t>
    </r>
    <r>
      <rPr>
        <sz val="10"/>
        <color theme="1"/>
        <rFont val="Times New Roman"/>
        <charset val="134"/>
      </rPr>
      <t>₁₂</t>
    </r>
    <r>
      <rPr>
        <sz val="10"/>
        <color theme="1"/>
        <rFont val="仿宋"/>
        <charset val="134"/>
      </rPr>
      <t>S</t>
    </r>
    <r>
      <rPr>
        <sz val="10"/>
        <color theme="1"/>
        <rFont val="Times New Roman"/>
        <charset val="134"/>
      </rPr>
      <t>₂</t>
    </r>
    <r>
      <rPr>
        <sz val="10"/>
        <color theme="1"/>
        <rFont val="仿宋"/>
        <charset val="134"/>
      </rPr>
      <t>计)×1支</t>
    </r>
  </si>
  <si>
    <t>国药准字H20254242</t>
  </si>
  <si>
    <t>https://www.cde.org.cn/hymlj/detailPage/cf8b99c56826a804acbba9ce57f9914d</t>
  </si>
  <si>
    <t>XC10BAR128A001010109568</t>
  </si>
  <si>
    <t>瑞舒伐他汀依折麦布片(Ⅰ)</t>
  </si>
  <si>
    <r>
      <rPr>
        <sz val="10"/>
        <color theme="1"/>
        <rFont val="仿宋"/>
        <charset val="134"/>
      </rPr>
      <t>每片含瑞舒伐他汀钙10mg(按C</t>
    </r>
    <r>
      <rPr>
        <sz val="10"/>
        <color theme="1"/>
        <rFont val="Times New Roman"/>
        <charset val="134"/>
      </rPr>
      <t>₂₂</t>
    </r>
    <r>
      <rPr>
        <sz val="10"/>
        <color theme="1"/>
        <rFont val="仿宋"/>
        <charset val="134"/>
      </rPr>
      <t>H</t>
    </r>
    <r>
      <rPr>
        <sz val="10"/>
        <color theme="1"/>
        <rFont val="Times New Roman"/>
        <charset val="134"/>
      </rPr>
      <t>₂₈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S计)与依折麦布10mg</t>
    </r>
  </si>
  <si>
    <r>
      <rPr>
        <sz val="10"/>
        <color theme="1"/>
        <rFont val="仿宋"/>
        <charset val="134"/>
      </rPr>
      <t>每片含瑞舒伐他汀钙10mg(按C</t>
    </r>
    <r>
      <rPr>
        <sz val="10"/>
        <color theme="1"/>
        <rFont val="Times New Roman"/>
        <charset val="134"/>
      </rPr>
      <t>₂₂</t>
    </r>
    <r>
      <rPr>
        <sz val="10"/>
        <color theme="1"/>
        <rFont val="仿宋"/>
        <charset val="134"/>
      </rPr>
      <t>H</t>
    </r>
    <r>
      <rPr>
        <sz val="10"/>
        <color theme="1"/>
        <rFont val="Times New Roman"/>
        <charset val="134"/>
      </rPr>
      <t>₂₈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S计)与依折麦布10mg×30片/盒</t>
    </r>
  </si>
  <si>
    <t>国药准字H20263420</t>
  </si>
  <si>
    <t>重庆圣华曦药业股份有限公司</t>
  </si>
  <si>
    <t>https://www.cde.org.cn/hymlj/detailPage/fcd2ae9acbbbe465bee1774cdd2b0906</t>
  </si>
  <si>
    <t>XC10BAR128A001010209568</t>
  </si>
  <si>
    <r>
      <rPr>
        <sz val="10"/>
        <color theme="1"/>
        <rFont val="仿宋"/>
        <charset val="134"/>
      </rPr>
      <t>每片含瑞舒伐他汀钙10mg(按C</t>
    </r>
    <r>
      <rPr>
        <sz val="10"/>
        <color theme="1"/>
        <rFont val="Times New Roman"/>
        <charset val="134"/>
      </rPr>
      <t>₂₂</t>
    </r>
    <r>
      <rPr>
        <sz val="10"/>
        <color theme="1"/>
        <rFont val="仿宋"/>
        <charset val="134"/>
      </rPr>
      <t>H</t>
    </r>
    <r>
      <rPr>
        <sz val="10"/>
        <color theme="1"/>
        <rFont val="Times New Roman"/>
        <charset val="134"/>
      </rPr>
      <t>₂₈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₆</t>
    </r>
    <r>
      <rPr>
        <sz val="10"/>
        <color theme="1"/>
        <rFont val="仿宋"/>
        <charset val="134"/>
      </rPr>
      <t>S计)与依折麦布10mg×20片/盒</t>
    </r>
  </si>
  <si>
    <t>XA04ADA285B002010105847</t>
  </si>
  <si>
    <t>阿瑞匹坦注射液</t>
  </si>
  <si>
    <t>4.4ml:32mg</t>
  </si>
  <si>
    <t>4.4ml:32mg×1支</t>
  </si>
  <si>
    <t>中硼硅玻璃管制注射剂瓶、注射液用覆聚四氟乙烯/六氟丙烯的共聚物膜氯化丁基橡胶塞和抗生素瓶用铝塑组合盖</t>
  </si>
  <si>
    <t>国药准字H20255999</t>
  </si>
  <si>
    <t>https://www.cde.org.cn/hymlj/detailPage/351ad01f9eec5631e53747efc84ff60b</t>
  </si>
  <si>
    <t>XH03BAB129A001010201622</t>
  </si>
  <si>
    <t>丙硫氧嘧啶片</t>
  </si>
  <si>
    <t>50mg×100片/瓶</t>
  </si>
  <si>
    <t>固体药用聚烯烃塑料瓶</t>
  </si>
  <si>
    <t>国药准字H32020795</t>
  </si>
  <si>
    <t>精华制药集团股份有限公司</t>
  </si>
  <si>
    <t>https://www.cde.org.cn/hymlj/detailPage/272296109ec15d6e5f5ff17995fdf0cc</t>
  </si>
  <si>
    <t>XA12BAF601B002010109910</t>
  </si>
  <si>
    <r>
      <rPr>
        <sz val="10"/>
        <color theme="1"/>
        <rFont val="仿宋"/>
        <charset val="134"/>
      </rPr>
      <t>5ml∶磷酸二氢钾1.12g和磷酸氢二钾(按K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计)1.18g。</t>
    </r>
  </si>
  <si>
    <r>
      <rPr>
        <sz val="10"/>
        <color theme="1"/>
        <rFont val="仿宋"/>
        <charset val="134"/>
      </rPr>
      <t>5ml∶磷酸二氢钾1.12g和磷酸氢二钾(按K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计)1.18g。×1支</t>
    </r>
  </si>
  <si>
    <t>国药准字H20263033</t>
  </si>
  <si>
    <t>华夏生生药业(北京)有限公司</t>
  </si>
  <si>
    <t>华夏生生药业（北京）有限公司</t>
  </si>
  <si>
    <t>https://www.cde.org.cn/hymlj/detailPage/379d35704b868bc0f6aa78eb898afeac</t>
  </si>
  <si>
    <t>XH01BAQ117B002010109910</t>
  </si>
  <si>
    <t>1ml:13.35μg</t>
  </si>
  <si>
    <t>1ml:13.35μg×1支</t>
  </si>
  <si>
    <t>国药准字H20254984</t>
  </si>
  <si>
    <t>https://www.cde.org.cn/hymlj/detailPage/dd0214b15d01eed076475e3a9bf6b48f</t>
  </si>
  <si>
    <t>西藏自治区</t>
  </si>
  <si>
    <t>XC02DDX070B002010284534</t>
  </si>
  <si>
    <t>硝普钠注射液</t>
  </si>
  <si>
    <r>
      <rPr>
        <sz val="10"/>
        <color theme="1"/>
        <rFont val="仿宋"/>
        <charset val="134"/>
      </rPr>
      <t>2ml:50mg(按Na</t>
    </r>
    <r>
      <rPr>
        <sz val="10"/>
        <color theme="1"/>
        <rFont val="Times New Roman"/>
        <charset val="134"/>
      </rPr>
      <t>₂</t>
    </r>
    <r>
      <rPr>
        <sz val="10"/>
        <color theme="1"/>
        <rFont val="仿宋"/>
        <charset val="134"/>
      </rPr>
      <t>Fe(CN)</t>
    </r>
    <r>
      <rPr>
        <sz val="10"/>
        <color theme="1"/>
        <rFont val="Times New Roman"/>
        <charset val="134"/>
      </rPr>
      <t>₅</t>
    </r>
    <r>
      <rPr>
        <sz val="10"/>
        <color theme="1"/>
        <rFont val="仿宋"/>
        <charset val="134"/>
      </rPr>
      <t>NO·2H</t>
    </r>
    <r>
      <rPr>
        <sz val="10"/>
        <color theme="1"/>
        <rFont val="Times New Roman"/>
        <charset val="134"/>
      </rPr>
      <t>₂</t>
    </r>
    <r>
      <rPr>
        <sz val="10"/>
        <color theme="1"/>
        <rFont val="仿宋"/>
        <charset val="134"/>
      </rPr>
      <t>O计)</t>
    </r>
  </si>
  <si>
    <r>
      <rPr>
        <sz val="10"/>
        <color theme="1"/>
        <rFont val="仿宋"/>
        <charset val="134"/>
      </rPr>
      <t>2ml:50mg(按Na</t>
    </r>
    <r>
      <rPr>
        <sz val="10"/>
        <color theme="1"/>
        <rFont val="Times New Roman"/>
        <charset val="134"/>
      </rPr>
      <t>₂</t>
    </r>
    <r>
      <rPr>
        <sz val="10"/>
        <color theme="1"/>
        <rFont val="仿宋"/>
        <charset val="134"/>
      </rPr>
      <t>Fe(CN)</t>
    </r>
    <r>
      <rPr>
        <sz val="10"/>
        <color theme="1"/>
        <rFont val="Times New Roman"/>
        <charset val="134"/>
      </rPr>
      <t>₅</t>
    </r>
    <r>
      <rPr>
        <sz val="10"/>
        <color theme="1"/>
        <rFont val="仿宋"/>
        <charset val="134"/>
      </rPr>
      <t>NO·2H</t>
    </r>
    <r>
      <rPr>
        <sz val="10"/>
        <color theme="1"/>
        <rFont val="Times New Roman"/>
        <charset val="134"/>
      </rPr>
      <t>₂</t>
    </r>
    <r>
      <rPr>
        <sz val="10"/>
        <color theme="1"/>
        <rFont val="仿宋"/>
        <charset val="134"/>
      </rPr>
      <t>O计)×1支/盒</t>
    </r>
  </si>
  <si>
    <t>国药准字H20263476</t>
  </si>
  <si>
    <t>成都市海通药业有限公司</t>
  </si>
  <si>
    <t>成都瑞尔医药科技有限公司</t>
  </si>
  <si>
    <t>https://www.cde.org.cn/hymlj/detailPage/5c8f1069d5fb9d416e241a543ef2b4ed</t>
  </si>
  <si>
    <t>XB05DAD257B020040104042</t>
  </si>
  <si>
    <t>低钙腹膜透析液(乳酸盐-G2.5%)</t>
  </si>
  <si>
    <t>含2.5%葡萄糖(2000ml/袋)</t>
  </si>
  <si>
    <t>含2.5%葡萄糖(2000ml/袋)×1袋</t>
  </si>
  <si>
    <t>三层共挤腹膜透析液用袋(非PVC共挤膜,双阀),双袋双联</t>
  </si>
  <si>
    <t>国药准字H20183310</t>
  </si>
  <si>
    <t>华仁药业股份有限公司,华仁药业(日照)有限公司</t>
  </si>
  <si>
    <t>华仁药业股份有限公司</t>
  </si>
  <si>
    <t>https://www.cde.org.cn/hymlj/detailPage/f548e719d3c70397967ceed366794403</t>
  </si>
  <si>
    <t>XM01AEL283X001010104368</t>
  </si>
  <si>
    <r>
      <rPr>
        <sz val="10"/>
        <color theme="1"/>
        <rFont val="仿宋"/>
        <charset val="134"/>
      </rPr>
      <t>10ml:60mg(以C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t>
    </r>
  </si>
  <si>
    <r>
      <rPr>
        <sz val="10"/>
        <color theme="1"/>
        <rFont val="仿宋"/>
        <charset val="134"/>
      </rPr>
      <t>10ml:60mg(以C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计)×10支/盒</t>
    </r>
  </si>
  <si>
    <t>钠钙玻璃管制口服液体瓶、口服液用溴化丁基橡胶塞和口服液瓶铝塑组合盖包装</t>
  </si>
  <si>
    <t>国药准字H20263001</t>
  </si>
  <si>
    <t>合肥诚志生物制药有限公司</t>
  </si>
  <si>
    <t>https://tps.ybj.hunan.gov.cn/tps-local/XMHXgroupYPCZ/M00/EE/C3/rBIBUGoeRMKALkbEADsT2C8U25Q592.pdf</t>
  </si>
  <si>
    <t>XC09BBA396E001010484135</t>
  </si>
  <si>
    <t>氨氯地平贝那普利胶囊</t>
  </si>
  <si>
    <r>
      <rPr>
        <sz val="10"/>
        <color theme="1"/>
        <rFont val="仿宋"/>
        <charset val="134"/>
      </rPr>
      <t>每粒含苯磺酸氨氯地平5mg(按C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计)与盐酸贝那普利10mg</t>
    </r>
  </si>
  <si>
    <r>
      <rPr>
        <sz val="10"/>
        <color theme="1"/>
        <rFont val="仿宋"/>
        <charset val="134"/>
      </rPr>
      <t>每粒含苯磺酸氨氯地平5mg(按C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计)与盐酸贝那普利10mg×14粒/盒</t>
    </r>
  </si>
  <si>
    <t>聚氯乙烯固体药用硬片和药用铝箔包装</t>
  </si>
  <si>
    <t>国药准字H20253405</t>
  </si>
  <si>
    <t>新乡市常乐制药有限责任公司</t>
  </si>
  <si>
    <t>杭州沐源生物医药科技股份有限公司</t>
  </si>
  <si>
    <t>https://www.cde.org.cn/hymlj/detailPage/7edb5f637c86184720a3e18de75206b7</t>
  </si>
  <si>
    <t>XN05CCS273S003010100476</t>
  </si>
  <si>
    <t>水合氯醛灌肠剂</t>
  </si>
  <si>
    <t>灌肠剂</t>
  </si>
  <si>
    <t>1.34g:0.5g</t>
  </si>
  <si>
    <t>1.34g:0.5g×1瓶/盒</t>
  </si>
  <si>
    <t>药用聚丙烯瓶包装,配备一次性使用无菌直肠给药器</t>
  </si>
  <si>
    <t>国药准字H20256195</t>
  </si>
  <si>
    <t>广东洛斯特制药有限公司</t>
  </si>
  <si>
    <t>https://tps.ybj.hunan.gov.cn/tps-local/XMHXgroupYPCZ/M00/EE/C4/rBIBUGoeRyeAaMJaABmw0Ox5KC0125.pdf</t>
  </si>
  <si>
    <t>XM01AEL283V006010284673</t>
  </si>
  <si>
    <r>
      <rPr>
        <sz val="10"/>
        <color theme="1"/>
        <rFont val="仿宋"/>
        <charset val="134"/>
      </rPr>
      <t>每贴(14cm×10cm)含膏体10g,含洛索洛芬钠100mg(以按C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t>
    </r>
  </si>
  <si>
    <r>
      <rPr>
        <sz val="10"/>
        <color theme="1"/>
        <rFont val="仿宋"/>
        <charset val="134"/>
      </rPr>
      <t>每贴(14cm×10cm)含膏体10g,含洛索洛芬钠100mg(以按C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计)×6贴/盒</t>
    </r>
  </si>
  <si>
    <t>聚酯/铝/聚酰胺/聚乙烯药品包装用复合膜、袋</t>
  </si>
  <si>
    <t>国药准字H20253455</t>
  </si>
  <si>
    <t>南京海纳制药有限公司</t>
  </si>
  <si>
    <t>湖南金圃医药科技有限公司</t>
  </si>
  <si>
    <t>https://tps.ybj.hunan.gov.cn/tps-local/XMHXgroupYPCZ/M00/EE/C4/rBIBUGoeR2KAReUPAAXF8Vc07pk212.pdf</t>
  </si>
  <si>
    <t>XM01AEL283V006010484673</t>
  </si>
  <si>
    <r>
      <rPr>
        <sz val="10"/>
        <color theme="1"/>
        <rFont val="仿宋"/>
        <charset val="134"/>
      </rPr>
      <t>每贴(14cm×10cm)含膏体10g,含洛索洛芬钠100mg(以按C</t>
    </r>
    <r>
      <rPr>
        <sz val="10"/>
        <color theme="1"/>
        <rFont val="Times New Roman"/>
        <charset val="134"/>
      </rPr>
      <t>₁₅</t>
    </r>
    <r>
      <rPr>
        <sz val="10"/>
        <color theme="1"/>
        <rFont val="仿宋"/>
        <charset val="134"/>
      </rPr>
      <t>H</t>
    </r>
    <r>
      <rPr>
        <sz val="10"/>
        <color theme="1"/>
        <rFont val="Times New Roman"/>
        <charset val="134"/>
      </rPr>
      <t>₁₇</t>
    </r>
    <r>
      <rPr>
        <sz val="10"/>
        <color theme="1"/>
        <rFont val="仿宋"/>
        <charset val="134"/>
      </rPr>
      <t>NaO</t>
    </r>
    <r>
      <rPr>
        <sz val="10"/>
        <color theme="1"/>
        <rFont val="Times New Roman"/>
        <charset val="134"/>
      </rPr>
      <t>₃</t>
    </r>
    <r>
      <rPr>
        <sz val="10"/>
        <color theme="1"/>
        <rFont val="仿宋"/>
        <charset val="134"/>
      </rPr>
      <t>计)×4贴/盒</t>
    </r>
  </si>
  <si>
    <t>https://tps.ybj.hunan.gov.cn/tps-local/XMHXgroupYPCZ/M00/EE/C4/rBIBUGoeR5yANVr1AAXF8Vc07pk282.pdf</t>
  </si>
  <si>
    <t>XS02CAH125Q010010185388</t>
  </si>
  <si>
    <t>环丙沙星氟轻松滴耳液</t>
  </si>
  <si>
    <t>耳用制剂</t>
  </si>
  <si>
    <r>
      <rPr>
        <sz val="10"/>
        <color theme="1"/>
        <rFont val="仿宋"/>
        <charset val="134"/>
      </rPr>
      <t>0.25ml:盐酸环丙沙星0.75mg(按C</t>
    </r>
    <r>
      <rPr>
        <sz val="10"/>
        <color theme="1"/>
        <rFont val="Times New Roman"/>
        <charset val="134"/>
      </rPr>
      <t>₁₇</t>
    </r>
    <r>
      <rPr>
        <sz val="10"/>
        <color theme="1"/>
        <rFont val="仿宋"/>
        <charset val="134"/>
      </rPr>
      <t>H</t>
    </r>
    <r>
      <rPr>
        <sz val="10"/>
        <color theme="1"/>
        <rFont val="Times New Roman"/>
        <charset val="134"/>
      </rPr>
      <t>₁₈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₃</t>
    </r>
    <r>
      <rPr>
        <sz val="10"/>
        <color theme="1"/>
        <rFont val="仿宋"/>
        <charset val="134"/>
      </rPr>
      <t>计)与氟轻松0.0625mg</t>
    </r>
  </si>
  <si>
    <r>
      <rPr>
        <sz val="10"/>
        <color theme="1"/>
        <rFont val="仿宋"/>
        <charset val="134"/>
      </rPr>
      <t>0.25ml:盐酸环丙沙星0.75mg(按C</t>
    </r>
    <r>
      <rPr>
        <sz val="10"/>
        <color theme="1"/>
        <rFont val="Times New Roman"/>
        <charset val="134"/>
      </rPr>
      <t>₁₇</t>
    </r>
    <r>
      <rPr>
        <sz val="10"/>
        <color theme="1"/>
        <rFont val="仿宋"/>
        <charset val="134"/>
      </rPr>
      <t>H</t>
    </r>
    <r>
      <rPr>
        <sz val="10"/>
        <color theme="1"/>
        <rFont val="Times New Roman"/>
        <charset val="134"/>
      </rPr>
      <t>₁₈</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₃</t>
    </r>
    <r>
      <rPr>
        <sz val="10"/>
        <color theme="1"/>
        <rFont val="仿宋"/>
        <charset val="134"/>
      </rPr>
      <t>计)与氟轻松0.0625mg×15支/盒</t>
    </r>
  </si>
  <si>
    <t>低密度聚乙烯瓶,外包铝箔袋</t>
  </si>
  <si>
    <t>国药准字HJ20250004</t>
  </si>
  <si>
    <t>LABORATORIOS SALVAT,S.A.</t>
  </si>
  <si>
    <t>广州兆科联发医药有限公司</t>
  </si>
  <si>
    <t>https://tps.ybj.hunan.gov.cn/tps-local/XMHXgroupYPCZ/M00/F1/03/rBIBUGoqSPWAeLO8ADfILuIjlp8296.pdf</t>
  </si>
  <si>
    <t>XN01BBB164B002010185013</t>
  </si>
  <si>
    <t>盐酸布比卡因注射液</t>
  </si>
  <si>
    <r>
      <rPr>
        <sz val="10"/>
        <color theme="1"/>
        <rFont val="仿宋"/>
        <charset val="134"/>
      </rPr>
      <t>10ml:75mg(按C</t>
    </r>
    <r>
      <rPr>
        <sz val="10"/>
        <color theme="1"/>
        <rFont val="Times New Roman"/>
        <charset val="134"/>
      </rPr>
      <t>₁₈</t>
    </r>
    <r>
      <rPr>
        <sz val="10"/>
        <color theme="1"/>
        <rFont val="仿宋"/>
        <charset val="134"/>
      </rPr>
      <t>H</t>
    </r>
    <r>
      <rPr>
        <sz val="10"/>
        <color theme="1"/>
        <rFont val="Times New Roman"/>
        <charset val="134"/>
      </rPr>
      <t>₂₈</t>
    </r>
    <r>
      <rPr>
        <sz val="10"/>
        <color theme="1"/>
        <rFont val="仿宋"/>
        <charset val="134"/>
      </rPr>
      <t>N</t>
    </r>
    <r>
      <rPr>
        <sz val="10"/>
        <color theme="1"/>
        <rFont val="Times New Roman"/>
        <charset val="134"/>
      </rPr>
      <t>₂</t>
    </r>
    <r>
      <rPr>
        <sz val="10"/>
        <color theme="1"/>
        <rFont val="仿宋"/>
        <charset val="134"/>
      </rPr>
      <t>O·HCl计)</t>
    </r>
  </si>
  <si>
    <r>
      <rPr>
        <sz val="10"/>
        <color theme="1"/>
        <rFont val="仿宋"/>
        <charset val="134"/>
      </rPr>
      <t>10ml:75mg(按C</t>
    </r>
    <r>
      <rPr>
        <sz val="10"/>
        <color theme="1"/>
        <rFont val="Times New Roman"/>
        <charset val="134"/>
      </rPr>
      <t>₁₈</t>
    </r>
    <r>
      <rPr>
        <sz val="10"/>
        <color theme="1"/>
        <rFont val="仿宋"/>
        <charset val="134"/>
      </rPr>
      <t>H</t>
    </r>
    <r>
      <rPr>
        <sz val="10"/>
        <color theme="1"/>
        <rFont val="Times New Roman"/>
        <charset val="134"/>
      </rPr>
      <t>₂₈</t>
    </r>
    <r>
      <rPr>
        <sz val="10"/>
        <color theme="1"/>
        <rFont val="仿宋"/>
        <charset val="134"/>
      </rPr>
      <t>N</t>
    </r>
    <r>
      <rPr>
        <sz val="10"/>
        <color theme="1"/>
        <rFont val="Times New Roman"/>
        <charset val="134"/>
      </rPr>
      <t>₂</t>
    </r>
    <r>
      <rPr>
        <sz val="10"/>
        <color theme="1"/>
        <rFont val="仿宋"/>
        <charset val="134"/>
      </rPr>
      <t>O·HCl计)×1支</t>
    </r>
  </si>
  <si>
    <t>国药准字H20263261</t>
  </si>
  <si>
    <t>广州合和医药有限公司</t>
  </si>
  <si>
    <t>https://www.cde.org.cn/hymlj/detailPage/4fa74453fcf1936ed5efbfda16307556</t>
  </si>
  <si>
    <t>XL04ADH033E002010300148</t>
  </si>
  <si>
    <t>环孢素软胶囊</t>
  </si>
  <si>
    <t>软胶囊</t>
  </si>
  <si>
    <t>50mg×50粒/盒</t>
  </si>
  <si>
    <t>铝塑包装</t>
  </si>
  <si>
    <t>国药准字H20093398</t>
  </si>
  <si>
    <t>北京双鹭药业股份有限公司</t>
  </si>
  <si>
    <t>https://www.cde.org.cn/hymlj/detailPage/2b34f9eb2839c963c355597ae3f30c71</t>
  </si>
  <si>
    <t>XN01BBL054V006010305782</t>
  </si>
  <si>
    <t>利多卡因凝胶贴膏</t>
  </si>
  <si>
    <t>每贴(14cm×10cm)含膏体14g,含利多卡因700mg</t>
  </si>
  <si>
    <t>每贴(14cm×10cm)含膏体14g,含利多卡因700mg×4贴/盒</t>
  </si>
  <si>
    <t>纸/铝/聚乙烯药品包装用复合膜、袋。</t>
  </si>
  <si>
    <t>国药准字H20243065</t>
  </si>
  <si>
    <t>海南回元堂药业有限公司</t>
  </si>
  <si>
    <t>https://tps.ybj.hunan.gov.cn/tps-local/XMHXgroupYPCZ/M00/EE/E1/rBIBUGoedjGAc-fJABt7QzJ8744575.pdf</t>
  </si>
  <si>
    <t>XD01AEA039T001010184160</t>
  </si>
  <si>
    <t>盐酸阿莫罗芬搽剂</t>
  </si>
  <si>
    <t>搽剂</t>
  </si>
  <si>
    <r>
      <rPr>
        <sz val="10"/>
        <color theme="1"/>
        <rFont val="仿宋"/>
        <charset val="134"/>
      </rPr>
      <t>5%(5ml:250mg)(按C</t>
    </r>
    <r>
      <rPr>
        <sz val="10"/>
        <color theme="1"/>
        <rFont val="Times New Roman"/>
        <charset val="134"/>
      </rPr>
      <t>₂₁</t>
    </r>
    <r>
      <rPr>
        <sz val="10"/>
        <color theme="1"/>
        <rFont val="仿宋"/>
        <charset val="134"/>
      </rPr>
      <t>H</t>
    </r>
    <r>
      <rPr>
        <sz val="10"/>
        <color theme="1"/>
        <rFont val="Times New Roman"/>
        <charset val="134"/>
      </rPr>
      <t>₃₅</t>
    </r>
    <r>
      <rPr>
        <sz val="10"/>
        <color theme="1"/>
        <rFont val="仿宋"/>
        <charset val="134"/>
      </rPr>
      <t>NO计)</t>
    </r>
  </si>
  <si>
    <r>
      <rPr>
        <sz val="10"/>
        <color theme="1"/>
        <rFont val="仿宋"/>
        <charset val="134"/>
      </rPr>
      <t>5%(5ml:250mg)(按C</t>
    </r>
    <r>
      <rPr>
        <sz val="10"/>
        <color theme="1"/>
        <rFont val="Times New Roman"/>
        <charset val="134"/>
      </rPr>
      <t>₂₁</t>
    </r>
    <r>
      <rPr>
        <sz val="10"/>
        <color theme="1"/>
        <rFont val="仿宋"/>
        <charset val="134"/>
      </rPr>
      <t>H</t>
    </r>
    <r>
      <rPr>
        <sz val="10"/>
        <color theme="1"/>
        <rFont val="Times New Roman"/>
        <charset val="134"/>
      </rPr>
      <t>₃₅</t>
    </r>
    <r>
      <rPr>
        <sz val="10"/>
        <color theme="1"/>
        <rFont val="仿宋"/>
        <charset val="134"/>
      </rPr>
      <t>NO计)×1瓶/盒</t>
    </r>
  </si>
  <si>
    <t>钠钙玻璃模制药瓶(棕色);组合瓶盖内含涂布棒。</t>
  </si>
  <si>
    <t>国药准字H20254474</t>
  </si>
  <si>
    <t>药探探（武汉）药业有限公司</t>
  </si>
  <si>
    <t>https://tps.ybj.hunan.gov.cn/tps-local/XMHXgroupYPCZ/M00/EE/E2/rBIBUGoed5qARUocAAqK9Qp9yJk963.pdf</t>
  </si>
  <si>
    <t>XB01ACY170A001010405611</t>
  </si>
  <si>
    <t>吲哚布芬片</t>
  </si>
  <si>
    <t>0.2g</t>
  </si>
  <si>
    <t>0.2g×7片/盒</t>
  </si>
  <si>
    <t>聚氯乙烯固体药用硬片、药用铝箔包装</t>
  </si>
  <si>
    <t>国药准字H20244797</t>
  </si>
  <si>
    <t>昆明源瑞制药有限公司</t>
  </si>
  <si>
    <t>https://www.cde.org.cn/hymlj/detailPage/0bea7dd03545cf600a1150fbe799dd5a</t>
  </si>
  <si>
    <t>XN05AXP001A010010203973</t>
  </si>
  <si>
    <t>帕利哌酮缓释片</t>
  </si>
  <si>
    <t>缓释片</t>
  </si>
  <si>
    <t>3mg</t>
  </si>
  <si>
    <t>3mg×14片/盒</t>
  </si>
  <si>
    <t>聚氯乙烯/聚偏二氯乙烯固体药用复合硬片及药用铝箔包装</t>
  </si>
  <si>
    <t>国药准字H20244452</t>
  </si>
  <si>
    <t>华润双鹤利民药业(济南)有限公司</t>
  </si>
  <si>
    <t>华润双鹤利民药业（济南）有限公司</t>
  </si>
  <si>
    <t>https://www.cde.org.cn/hymlj/detailPage/d728ff30c83df5859e4a07c6aaf16934</t>
  </si>
  <si>
    <t>XS01EEL010G010010181835</t>
  </si>
  <si>
    <t>拉坦前列素滴眼液</t>
  </si>
  <si>
    <t>0.005%(2.5ml:125μg)</t>
  </si>
  <si>
    <t>0.005%(2.5ml:125μg)×1瓶/盒</t>
  </si>
  <si>
    <t>低密度聚乙烯药用滴眼剂瓶,外加纸盒包装</t>
  </si>
  <si>
    <t>国药准字H20249433</t>
  </si>
  <si>
    <t>兆科(广州)眼科药物有限公司</t>
  </si>
  <si>
    <t>兆科（广州）眼科药物有限公司</t>
  </si>
  <si>
    <t>https://tps.ybj.hunan.gov.cn/tps-local/XMHXgroupYPCZ/M00/EF/18/rBIBUGofdyCAFRxmAAjNV11r9IA641.pdf</t>
  </si>
  <si>
    <t>XN06AXQ113A001020104799</t>
  </si>
  <si>
    <t>盐酸曲唑酮片</t>
  </si>
  <si>
    <t>50mg×20片/盒</t>
  </si>
  <si>
    <t>聚氯乙烯固体药用硬片、药用铝箔</t>
  </si>
  <si>
    <t>国药准字H20256267</t>
  </si>
  <si>
    <t>福建省闽东力捷迅药业股份有限公司</t>
  </si>
  <si>
    <t>https://www.cde.org.cn/hymlj/detailPage/846cdcf86b7c17782cfcc8a9e4e1cc94</t>
  </si>
  <si>
    <t>XR06AXY065X001010101467</t>
  </si>
  <si>
    <t>依巴斯汀口服溶液</t>
  </si>
  <si>
    <t>120ml:120mg</t>
  </si>
  <si>
    <t>120ml:120mg×1瓶/盒</t>
  </si>
  <si>
    <t>钠钙玻璃模制药瓶和口服药用聚丙烯压旋盖包装。配备有带刻度的量杯</t>
  </si>
  <si>
    <t>国药准字H20243410</t>
  </si>
  <si>
    <t>南京海纳制药有限公司,江苏联环药业股份有限公司</t>
  </si>
  <si>
    <t>江苏联环药业股份有限公司</t>
  </si>
  <si>
    <t>https://tps.ybj.hunan.gov.cn/tps-local/XMHXgroupYPCZ/M00/EF/16/rBIBUGofbViAZSPvABD2mf3Z0Yg962.jpg</t>
  </si>
  <si>
    <t>XA12AAP077B002010104145</t>
  </si>
  <si>
    <t>葡萄糖酸钙注射液</t>
  </si>
  <si>
    <t>小容量注射液</t>
  </si>
  <si>
    <r>
      <rPr>
        <sz val="10"/>
        <color theme="1"/>
        <rFont val="仿宋"/>
        <charset val="134"/>
      </rPr>
      <t>10ml∶1g(按C</t>
    </r>
    <r>
      <rPr>
        <sz val="10"/>
        <color theme="1"/>
        <rFont val="Times New Roman"/>
        <charset val="134"/>
      </rPr>
      <t>₁₂</t>
    </r>
    <r>
      <rPr>
        <sz val="10"/>
        <color theme="1"/>
        <rFont val="仿宋"/>
        <charset val="134"/>
      </rPr>
      <t>H</t>
    </r>
    <r>
      <rPr>
        <sz val="10"/>
        <color theme="1"/>
        <rFont val="Times New Roman"/>
        <charset val="134"/>
      </rPr>
      <t>₂₂</t>
    </r>
    <r>
      <rPr>
        <sz val="10"/>
        <color theme="1"/>
        <rFont val="仿宋"/>
        <charset val="134"/>
      </rPr>
      <t>CaO</t>
    </r>
    <r>
      <rPr>
        <sz val="10"/>
        <color theme="1"/>
        <rFont val="Times New Roman"/>
        <charset val="134"/>
      </rPr>
      <t>₁₄</t>
    </r>
    <r>
      <rPr>
        <sz val="10"/>
        <color theme="1"/>
        <rFont val="仿宋"/>
        <charset val="134"/>
      </rPr>
      <t>计)</t>
    </r>
  </si>
  <si>
    <r>
      <rPr>
        <sz val="10"/>
        <color theme="1"/>
        <rFont val="仿宋"/>
        <charset val="134"/>
      </rPr>
      <t>10ml∶1g(按C</t>
    </r>
    <r>
      <rPr>
        <sz val="10"/>
        <color theme="1"/>
        <rFont val="Times New Roman"/>
        <charset val="134"/>
      </rPr>
      <t>₁₂</t>
    </r>
    <r>
      <rPr>
        <sz val="10"/>
        <color theme="1"/>
        <rFont val="仿宋"/>
        <charset val="134"/>
      </rPr>
      <t>H</t>
    </r>
    <r>
      <rPr>
        <sz val="10"/>
        <color theme="1"/>
        <rFont val="Times New Roman"/>
        <charset val="134"/>
      </rPr>
      <t>₂₂</t>
    </r>
    <r>
      <rPr>
        <sz val="10"/>
        <color theme="1"/>
        <rFont val="仿宋"/>
        <charset val="134"/>
      </rPr>
      <t>CaO</t>
    </r>
    <r>
      <rPr>
        <sz val="10"/>
        <color theme="1"/>
        <rFont val="Times New Roman"/>
        <charset val="134"/>
      </rPr>
      <t>₁₄</t>
    </r>
    <r>
      <rPr>
        <sz val="10"/>
        <color theme="1"/>
        <rFont val="仿宋"/>
        <charset val="134"/>
      </rPr>
      <t>计)×1支</t>
    </r>
  </si>
  <si>
    <t>国药准字H20234420</t>
  </si>
  <si>
    <t>山东齐都药业有限公司</t>
  </si>
  <si>
    <t>https://www.cde.org.cn/hymlj/detailPage/f989169ed29f5a6f6b639a3e720d90c0</t>
  </si>
  <si>
    <t>XC09DXS255A001020304606</t>
  </si>
  <si>
    <t>以沙库巴曲缬沙坦计:100mg(沙库巴曲49mg/缬沙坦51mg)</t>
  </si>
  <si>
    <t>以沙库巴曲缬沙坦计:100mg(沙库巴曲49mg/缬沙坦51mg)×28片/盒</t>
  </si>
  <si>
    <t>聚氯乙烯/聚偏二氯乙烯固体药用复合硬片及药用铝箔包装,外套铝箔袋</t>
  </si>
  <si>
    <t>国药准字H20258280</t>
  </si>
  <si>
    <t>浙江昂利康制药股份有限公司</t>
  </si>
  <si>
    <t>https://www.cde.org.cn/hymlj/detailPage/f7caec3c3840d9daa28c80f5c7a7e400</t>
  </si>
  <si>
    <t>XC09CAM175A001020103216</t>
  </si>
  <si>
    <t>美阿沙坦钾片</t>
  </si>
  <si>
    <r>
      <rPr>
        <sz val="10"/>
        <color theme="1"/>
        <rFont val="仿宋"/>
        <charset val="134"/>
      </rPr>
      <t>80mg(按C</t>
    </r>
    <r>
      <rPr>
        <sz val="10"/>
        <color theme="1"/>
        <rFont val="Times New Roman"/>
        <charset val="134"/>
      </rPr>
      <t>₃₀</t>
    </r>
    <r>
      <rPr>
        <sz val="10"/>
        <color theme="1"/>
        <rFont val="仿宋"/>
        <charset val="134"/>
      </rPr>
      <t>H</t>
    </r>
    <r>
      <rPr>
        <sz val="10"/>
        <color theme="1"/>
        <rFont val="Times New Roman"/>
        <charset val="134"/>
      </rPr>
      <t>₂₄</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₈</t>
    </r>
    <r>
      <rPr>
        <sz val="10"/>
        <color theme="1"/>
        <rFont val="仿宋"/>
        <charset val="134"/>
      </rPr>
      <t>计)</t>
    </r>
  </si>
  <si>
    <r>
      <rPr>
        <sz val="10"/>
        <color theme="1"/>
        <rFont val="仿宋"/>
        <charset val="134"/>
      </rPr>
      <t>80mg(按C</t>
    </r>
    <r>
      <rPr>
        <sz val="10"/>
        <color theme="1"/>
        <rFont val="Times New Roman"/>
        <charset val="134"/>
      </rPr>
      <t>₃₀</t>
    </r>
    <r>
      <rPr>
        <sz val="10"/>
        <color theme="1"/>
        <rFont val="仿宋"/>
        <charset val="134"/>
      </rPr>
      <t>H</t>
    </r>
    <r>
      <rPr>
        <sz val="10"/>
        <color theme="1"/>
        <rFont val="Times New Roman"/>
        <charset val="134"/>
      </rPr>
      <t>₂₄</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₈</t>
    </r>
    <r>
      <rPr>
        <sz val="10"/>
        <color theme="1"/>
        <rFont val="仿宋"/>
        <charset val="134"/>
      </rPr>
      <t>计)×30片/盒</t>
    </r>
  </si>
  <si>
    <t>口服固体药用高密度聚乙烯瓶,内置药用固体纸袋装硅胶干燥剂和固体药用袋装分子筛干燥剂</t>
  </si>
  <si>
    <t>国药准字H20256375</t>
  </si>
  <si>
    <t>https://www.cde.org.cn/hymlj/detailPage/874b0506424b0b5ae290e50bb9340b57</t>
  </si>
  <si>
    <t>XC09CAM175A001010103216</t>
  </si>
  <si>
    <r>
      <rPr>
        <sz val="10"/>
        <color theme="1"/>
        <rFont val="仿宋"/>
        <charset val="134"/>
      </rPr>
      <t>40mg(按C</t>
    </r>
    <r>
      <rPr>
        <sz val="10"/>
        <color theme="1"/>
        <rFont val="Times New Roman"/>
        <charset val="134"/>
      </rPr>
      <t>₃₀</t>
    </r>
    <r>
      <rPr>
        <sz val="10"/>
        <color theme="1"/>
        <rFont val="仿宋"/>
        <charset val="134"/>
      </rPr>
      <t>H</t>
    </r>
    <r>
      <rPr>
        <sz val="10"/>
        <color theme="1"/>
        <rFont val="Times New Roman"/>
        <charset val="134"/>
      </rPr>
      <t>₂₄</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₈</t>
    </r>
    <r>
      <rPr>
        <sz val="10"/>
        <color theme="1"/>
        <rFont val="仿宋"/>
        <charset val="134"/>
      </rPr>
      <t>计)</t>
    </r>
  </si>
  <si>
    <r>
      <rPr>
        <sz val="10"/>
        <color theme="1"/>
        <rFont val="仿宋"/>
        <charset val="134"/>
      </rPr>
      <t>40mg(按C</t>
    </r>
    <r>
      <rPr>
        <sz val="10"/>
        <color theme="1"/>
        <rFont val="Times New Roman"/>
        <charset val="134"/>
      </rPr>
      <t>₃₀</t>
    </r>
    <r>
      <rPr>
        <sz val="10"/>
        <color theme="1"/>
        <rFont val="仿宋"/>
        <charset val="134"/>
      </rPr>
      <t>H</t>
    </r>
    <r>
      <rPr>
        <sz val="10"/>
        <color theme="1"/>
        <rFont val="Times New Roman"/>
        <charset val="134"/>
      </rPr>
      <t>₂₄</t>
    </r>
    <r>
      <rPr>
        <sz val="10"/>
        <color theme="1"/>
        <rFont val="仿宋"/>
        <charset val="134"/>
      </rPr>
      <t>N</t>
    </r>
    <r>
      <rPr>
        <sz val="10"/>
        <color theme="1"/>
        <rFont val="Times New Roman"/>
        <charset val="134"/>
      </rPr>
      <t>₄</t>
    </r>
    <r>
      <rPr>
        <sz val="10"/>
        <color theme="1"/>
        <rFont val="仿宋"/>
        <charset val="134"/>
      </rPr>
      <t>O</t>
    </r>
    <r>
      <rPr>
        <sz val="10"/>
        <color theme="1"/>
        <rFont val="Times New Roman"/>
        <charset val="134"/>
      </rPr>
      <t>₈</t>
    </r>
    <r>
      <rPr>
        <sz val="10"/>
        <color theme="1"/>
        <rFont val="仿宋"/>
        <charset val="134"/>
      </rPr>
      <t>计)×30片/盒</t>
    </r>
  </si>
  <si>
    <t>国药准字H20256376</t>
  </si>
  <si>
    <t>https://www.cde.org.cn/hymlj/detailPage/a886682e0a97e8246e8f4841e7f124f7</t>
  </si>
  <si>
    <t>XN05CDA087A001010403216</t>
  </si>
  <si>
    <t>艾司唑仑片</t>
  </si>
  <si>
    <t>聚氯乙烯固体药用硬片,药用铝箔</t>
  </si>
  <si>
    <t>国药准字H41020215</t>
  </si>
  <si>
    <t>https://www.cde.org.cn/hymlj/detailPage/b479dcfcdb26ba0510909d58a77e0038</t>
  </si>
  <si>
    <t>XV08ABD115B002010104925</t>
  </si>
  <si>
    <t>碘帕醇注射液</t>
  </si>
  <si>
    <t>100ml:30g(I)</t>
  </si>
  <si>
    <t>100ml:30g(I)×1瓶</t>
  </si>
  <si>
    <t>中硼硅玻璃输液瓶,注射液用卤化丁基橡胶塞包装</t>
  </si>
  <si>
    <t>国药准字H20203597</t>
  </si>
  <si>
    <t>湖南汉森制药股份有限公司</t>
  </si>
  <si>
    <t>https://www.cde.org.cn/hymlj/detailPage/8165e60d7babff14759c4630e757e1d3</t>
  </si>
  <si>
    <t>XM01AXA165E001010379160</t>
  </si>
  <si>
    <t>0.25克(以硫酸氨基葡萄糖计)或0.314克(以硫酸氨基葡萄糖氯化钠计)×24粒/瓶</t>
  </si>
  <si>
    <t>国药准字HC20120036</t>
  </si>
  <si>
    <t>https://tps.ybj.hunan.gov.cn/tps-local/XMHXgroupYPCZ/M00/EF/26/rBIBUGofly6AHVcsAAXdgMTxjUY273.png</t>
  </si>
  <si>
    <t>云南省</t>
  </si>
  <si>
    <t>XJ01DDT068X006010104641</t>
  </si>
  <si>
    <t>头孢地尼干混悬剂</t>
  </si>
  <si>
    <t>口服混悬剂</t>
  </si>
  <si>
    <t>1.5g(125mg/5ml)</t>
  </si>
  <si>
    <t>1.5g(125mg/5ml)×1瓶/盒</t>
  </si>
  <si>
    <t>钠钙玻璃模制药瓶、口服制剂用儿童安全盖</t>
  </si>
  <si>
    <t>国药准字H20255948</t>
  </si>
  <si>
    <t>浙江普洛巨泰药业有限公司</t>
  </si>
  <si>
    <t>浙江巨泰药业有限公司</t>
  </si>
  <si>
    <t>https://www.cde.org.cn/hymlj/detailPage/c2d11a368feae547ffd4d9b3fa3b36bb</t>
  </si>
  <si>
    <t>XL01EBD333A001020210323</t>
  </si>
  <si>
    <t>达可替尼片</t>
  </si>
  <si>
    <t>15mg</t>
  </si>
  <si>
    <t>15mg×30片/盒</t>
  </si>
  <si>
    <t>聚酰胺/铝/聚氯乙烯冷冲压成型固体药用复合硬片/药用铝箔包装</t>
  </si>
  <si>
    <t>国药准字H20254992</t>
  </si>
  <si>
    <t>山东朗诺制药有限公司</t>
  </si>
  <si>
    <t>https://www.cde.org.cn/hymlj/detailPage/3667769d1c2264563b2db83489f32869</t>
  </si>
  <si>
    <t>XR03ACB127L020010183686</t>
  </si>
  <si>
    <t>盐酸丙卡特罗吸入溶液</t>
  </si>
  <si>
    <r>
      <rPr>
        <sz val="10"/>
        <color theme="1"/>
        <rFont val="仿宋"/>
        <charset val="134"/>
      </rPr>
      <t>0.5ml:50μg(按C16H22N2O3·HCl·</t>
    </r>
    <r>
      <rPr>
        <sz val="10"/>
        <color theme="1"/>
        <rFont val="宋体"/>
        <charset val="134"/>
      </rPr>
      <t>½</t>
    </r>
    <r>
      <rPr>
        <sz val="10"/>
        <color theme="1"/>
        <rFont val="仿宋"/>
        <charset val="134"/>
      </rPr>
      <t>H2O计)</t>
    </r>
  </si>
  <si>
    <r>
      <rPr>
        <sz val="10"/>
        <color theme="1"/>
        <rFont val="仿宋"/>
        <charset val="134"/>
      </rPr>
      <t>0.5ml:50μg(按C16H22N2O3·HCl·</t>
    </r>
    <r>
      <rPr>
        <sz val="10"/>
        <color theme="1"/>
        <rFont val="宋体"/>
        <charset val="134"/>
      </rPr>
      <t>½</t>
    </r>
    <r>
      <rPr>
        <sz val="10"/>
        <color theme="1"/>
        <rFont val="仿宋"/>
        <charset val="134"/>
      </rPr>
      <t>H2O计)×10支/盒</t>
    </r>
  </si>
  <si>
    <t>内包装为低密度聚乙烯药用吸入溶液瓶,密封于聚酯/铝/聚乙烯药品包装用复合膜袋</t>
  </si>
  <si>
    <t>国药准字H20255705</t>
  </si>
  <si>
    <t>知和（山东）大药厂有限公司</t>
  </si>
  <si>
    <t>https://tps.ybj.hunan.gov.cn/tps-local/XMHXgroupYPCZ/M00/EF/41/rBIBUGof0kKASFOoAA51LyRiJ6c952.jpg</t>
  </si>
  <si>
    <t>XB01ACL311A001010182209</t>
  </si>
  <si>
    <t>铝镁匹林片(Ⅱ)</t>
  </si>
  <si>
    <t>每片含阿司匹林81mg,重质碳酸镁22mg,甘羟铝11mg</t>
  </si>
  <si>
    <t>每片含阿司匹林81mg,重质碳酸镁22mg,甘羟铝11mg×24片/盒</t>
  </si>
  <si>
    <t>聚氯乙烯固体药用硬片、药品包装用铝箔</t>
  </si>
  <si>
    <t>国药准字H20256331</t>
  </si>
  <si>
    <t>北京诚济制药股份有限公司</t>
  </si>
  <si>
    <t>https://www.cde.org.cn/hymlj/detailPage/ab18a133f06639fb361d33eb49e557aa</t>
  </si>
  <si>
    <t>XJ01XDM152B002010102013</t>
  </si>
  <si>
    <t>100ml∶吗啉硝唑0.5g与氯化钠0.9g×1瓶/盒</t>
  </si>
  <si>
    <t>中硼硅玻璃输液瓶、注射液用覆聚四氟乙烯/六氟丙烯的共聚物膜氯化丁基橡胶塞,输液瓶用铝塑组合盖</t>
  </si>
  <si>
    <t>国药准字H20254593</t>
  </si>
  <si>
    <t>成都倍特药业股份有限公司</t>
  </si>
  <si>
    <t>https://www.cde.org.cn/hymlj/detailPage/294c0bc272944ec69cb9fbe444818ada</t>
  </si>
  <si>
    <t>XA03FAJ085B002010101866</t>
  </si>
  <si>
    <t>盐酸甲氧氯普胺注射液</t>
  </si>
  <si>
    <r>
      <rPr>
        <sz val="10"/>
        <color theme="1"/>
        <rFont val="仿宋"/>
        <charset val="134"/>
      </rPr>
      <t>2ml:10mg(按C</t>
    </r>
    <r>
      <rPr>
        <sz val="10"/>
        <color theme="1"/>
        <rFont val="Times New Roman"/>
        <charset val="134"/>
      </rPr>
      <t>₁₄</t>
    </r>
    <r>
      <rPr>
        <sz val="10"/>
        <color theme="1"/>
        <rFont val="仿宋"/>
        <charset val="134"/>
      </rPr>
      <t>H</t>
    </r>
    <r>
      <rPr>
        <sz val="10"/>
        <color theme="1"/>
        <rFont val="Times New Roman"/>
        <charset val="134"/>
      </rPr>
      <t>₂₂</t>
    </r>
    <r>
      <rPr>
        <sz val="10"/>
        <color theme="1"/>
        <rFont val="仿宋"/>
        <charset val="134"/>
      </rPr>
      <t>ClN</t>
    </r>
    <r>
      <rPr>
        <sz val="10"/>
        <color theme="1"/>
        <rFont val="Times New Roman"/>
        <charset val="134"/>
      </rPr>
      <t>₃</t>
    </r>
    <r>
      <rPr>
        <sz val="10"/>
        <color theme="1"/>
        <rFont val="仿宋"/>
        <charset val="134"/>
      </rPr>
      <t>O</t>
    </r>
    <r>
      <rPr>
        <sz val="10"/>
        <color theme="1"/>
        <rFont val="Times New Roman"/>
        <charset val="134"/>
      </rPr>
      <t>₂</t>
    </r>
    <r>
      <rPr>
        <sz val="10"/>
        <color theme="1"/>
        <rFont val="宋体"/>
        <charset val="134"/>
      </rPr>
      <t>•</t>
    </r>
    <r>
      <rPr>
        <sz val="10"/>
        <color theme="1"/>
        <rFont val="仿宋"/>
        <charset val="134"/>
      </rPr>
      <t>HCl计)</t>
    </r>
  </si>
  <si>
    <r>
      <rPr>
        <sz val="10"/>
        <color theme="1"/>
        <rFont val="仿宋"/>
        <charset val="134"/>
      </rPr>
      <t>2ml:10mg(按C</t>
    </r>
    <r>
      <rPr>
        <sz val="10"/>
        <color theme="1"/>
        <rFont val="Times New Roman"/>
        <charset val="134"/>
      </rPr>
      <t>₁₄</t>
    </r>
    <r>
      <rPr>
        <sz val="10"/>
        <color theme="1"/>
        <rFont val="仿宋"/>
        <charset val="134"/>
      </rPr>
      <t>H</t>
    </r>
    <r>
      <rPr>
        <sz val="10"/>
        <color theme="1"/>
        <rFont val="Times New Roman"/>
        <charset val="134"/>
      </rPr>
      <t>₂₂</t>
    </r>
    <r>
      <rPr>
        <sz val="10"/>
        <color theme="1"/>
        <rFont val="仿宋"/>
        <charset val="134"/>
      </rPr>
      <t>ClN</t>
    </r>
    <r>
      <rPr>
        <sz val="10"/>
        <color theme="1"/>
        <rFont val="Times New Roman"/>
        <charset val="134"/>
      </rPr>
      <t>₃</t>
    </r>
    <r>
      <rPr>
        <sz val="10"/>
        <color theme="1"/>
        <rFont val="仿宋"/>
        <charset val="134"/>
      </rPr>
      <t>O</t>
    </r>
    <r>
      <rPr>
        <sz val="10"/>
        <color theme="1"/>
        <rFont val="Times New Roman"/>
        <charset val="134"/>
      </rPr>
      <t>₂</t>
    </r>
    <r>
      <rPr>
        <sz val="10"/>
        <color theme="1"/>
        <rFont val="宋体"/>
        <charset val="134"/>
      </rPr>
      <t>•</t>
    </r>
    <r>
      <rPr>
        <sz val="10"/>
        <color theme="1"/>
        <rFont val="仿宋"/>
        <charset val="134"/>
      </rPr>
      <t>HCl计)×1支</t>
    </r>
  </si>
  <si>
    <t>中硼硅玻璃安瓿(棕色)</t>
  </si>
  <si>
    <t>国药准字H20255819</t>
  </si>
  <si>
    <t>湖北津药药业股份有限公司</t>
  </si>
  <si>
    <t>https://www.cde.org.cn/hymlj/detailPage/c957d3a9fefd9b1bf347e01c1937e020</t>
  </si>
  <si>
    <t>XS01HAA203G010010101322</t>
  </si>
  <si>
    <t>低密度聚乙烯药用单剂量滴眼剂瓶,外覆聚酯/聚乙烯/铝/聚乙烯药品包装用复合膜</t>
  </si>
  <si>
    <t>国药准字H20255980</t>
  </si>
  <si>
    <t>沈阳兴齐眼药股份有限公司</t>
  </si>
  <si>
    <t>https://tps.ybj.hunan.gov.cn/tps-local/XMHXgroupYPCZ/M00/EF/CA/rBIBUGoiZH6AYLZPAAzpkhvhG7k276.pdf</t>
  </si>
  <si>
    <t>XA07BCM081X002010404363</t>
  </si>
  <si>
    <t>蒙脱石混悬液</t>
  </si>
  <si>
    <t>10克:3克</t>
  </si>
  <si>
    <t>10克:3克×5袋/盒</t>
  </si>
  <si>
    <t>聚酯/铝/聚酯/聚乙烯药用复合膜袋</t>
  </si>
  <si>
    <t>国药准字H20255891</t>
  </si>
  <si>
    <t>安徽永生堂药业有限责任公司</t>
  </si>
  <si>
    <t>https://tps.ybj.hunan.gov.cn/tps-local/XMHXgroupYPCZ/M00/EF/AF/rBIBUGoiIfSADXjFAApQt5VTwc8871.pdf</t>
  </si>
  <si>
    <t>XN06ABF071A001010101646</t>
  </si>
  <si>
    <t>马来酸氟伏沙明片</t>
  </si>
  <si>
    <t>国药准字H20254176</t>
  </si>
  <si>
    <t>苏州第三制药厂有限责任公司</t>
  </si>
  <si>
    <t>https://www.cde.org.cn/hymlj/detailPage/7a77d77d834bf93e7179f97bdebbea57</t>
  </si>
  <si>
    <t>XN06ABF071A001020101646</t>
  </si>
  <si>
    <t>100mg×15片/盒</t>
  </si>
  <si>
    <t>国药准字H20254177</t>
  </si>
  <si>
    <t>https://www.cde.org.cn/hymlj/detailPage/a51e2760df92a054ad3f5bddfa3d99c1</t>
  </si>
  <si>
    <t>XA03AXX007X003010103227</t>
  </si>
  <si>
    <t>西甲硅油乳剂</t>
  </si>
  <si>
    <t>口服乳剂</t>
  </si>
  <si>
    <t>1ml(25滴)乳剂中含40mg西甲硅油(30ml/瓶)</t>
  </si>
  <si>
    <t>1ml(25滴)乳剂中含40mg西甲硅油(30ml/瓶)×1瓶/盒</t>
  </si>
  <si>
    <t>钠钙玻璃模制药瓶,瓶塞即为滴管</t>
  </si>
  <si>
    <t>国药准字H20255956</t>
  </si>
  <si>
    <t>河南中杰药业有限公司</t>
  </si>
  <si>
    <t>https://tps.ybj.hunan.gov.cn/tps-local/XMHXgroupYPCZ/M00/EF/65/rBIBUGogyfeAWy2OAAjjG63jDRM777.pdf</t>
  </si>
  <si>
    <t>XC02CAW069B002010283549</t>
  </si>
  <si>
    <t>盐酸乌拉地尔注射液</t>
  </si>
  <si>
    <t>5ml:25mg(按乌拉地尔计)</t>
  </si>
  <si>
    <t>5ml:25mg(按乌拉地尔计)×1支</t>
  </si>
  <si>
    <t>国药准字H20234436</t>
  </si>
  <si>
    <t>杭州云柏医药科技有限公司</t>
  </si>
  <si>
    <t>https://www.cde.org.cn/hymlj/detailPage/83df24494d143009f9e61ea171fe5d8c</t>
  </si>
  <si>
    <t>XC02CAW069B002020283549</t>
  </si>
  <si>
    <t>10ml:50mg(按乌拉地尔计)</t>
  </si>
  <si>
    <t>10ml:50mg(按乌拉地尔计)×1支</t>
  </si>
  <si>
    <t>国药准字H20234435</t>
  </si>
  <si>
    <t>https://www.cde.org.cn/hymlj/detailPage/4f7988bbec82597a1d1f37658a2a5f14</t>
  </si>
  <si>
    <t>XB01ACB040A001010384230</t>
  </si>
  <si>
    <t>贝前列素钠片</t>
  </si>
  <si>
    <t>20μg(按C24H29NaO5计)</t>
  </si>
  <si>
    <t>20μg(按C24H29NaO5计)×10片/盒</t>
  </si>
  <si>
    <t>聚氯乙烯固体药用硬片和药用铝箔包装。</t>
  </si>
  <si>
    <t>国药准字H20254969</t>
  </si>
  <si>
    <t>浙江京新药业股份有限公司</t>
  </si>
  <si>
    <t>浙江美迪深生物医药有限公司</t>
  </si>
  <si>
    <t>https://www.cde.org.cn/hymlj/detailPage/f95651d0a5827e26a3e7a651edd22d05</t>
  </si>
  <si>
    <t>XD06AXM119F001010184225</t>
  </si>
  <si>
    <t>莫匹罗星软膏</t>
  </si>
  <si>
    <t>2%(10克:0.2克)</t>
  </si>
  <si>
    <t>2%(10克:0.2克)×1支/盒</t>
  </si>
  <si>
    <t>铝质药用软膏管包装</t>
  </si>
  <si>
    <t>国药准字H20255889</t>
  </si>
  <si>
    <t>浙江众延医药科技有限公司</t>
  </si>
  <si>
    <t>https://tps.ybj.hunan.gov.cn/tps-local/XMHXgroupYPCZ/M00/EF/6B/rBIBUGog2eyAQfYIAB5kJVA3xik396.pdf</t>
  </si>
  <si>
    <t>XD06AXF045F002010184225</t>
  </si>
  <si>
    <t>夫西地酸乳膏</t>
  </si>
  <si>
    <r>
      <rPr>
        <sz val="10"/>
        <color theme="1"/>
        <rFont val="仿宋"/>
        <charset val="134"/>
      </rPr>
      <t>2%(15g:0.3g,按C</t>
    </r>
    <r>
      <rPr>
        <sz val="10"/>
        <color theme="1"/>
        <rFont val="Times New Roman"/>
        <charset val="134"/>
      </rPr>
      <t>₃₁</t>
    </r>
    <r>
      <rPr>
        <sz val="10"/>
        <color theme="1"/>
        <rFont val="仿宋"/>
        <charset val="134"/>
      </rPr>
      <t>H</t>
    </r>
    <r>
      <rPr>
        <sz val="10"/>
        <color theme="1"/>
        <rFont val="Times New Roman"/>
        <charset val="134"/>
      </rPr>
      <t>₄₈</t>
    </r>
    <r>
      <rPr>
        <sz val="10"/>
        <color theme="1"/>
        <rFont val="仿宋"/>
        <charset val="134"/>
      </rPr>
      <t>O</t>
    </r>
    <r>
      <rPr>
        <sz val="10"/>
        <color theme="1"/>
        <rFont val="Times New Roman"/>
        <charset val="134"/>
      </rPr>
      <t>₆</t>
    </r>
    <r>
      <rPr>
        <sz val="10"/>
        <color theme="1"/>
        <rFont val="仿宋"/>
        <charset val="134"/>
      </rPr>
      <t>计)</t>
    </r>
  </si>
  <si>
    <r>
      <rPr>
        <sz val="10"/>
        <color theme="1"/>
        <rFont val="仿宋"/>
        <charset val="134"/>
      </rPr>
      <t>2%(15g:0.3g,按C</t>
    </r>
    <r>
      <rPr>
        <sz val="10"/>
        <color theme="1"/>
        <rFont val="Times New Roman"/>
        <charset val="134"/>
      </rPr>
      <t>₃₁</t>
    </r>
    <r>
      <rPr>
        <sz val="10"/>
        <color theme="1"/>
        <rFont val="仿宋"/>
        <charset val="134"/>
      </rPr>
      <t>H</t>
    </r>
    <r>
      <rPr>
        <sz val="10"/>
        <color theme="1"/>
        <rFont val="Times New Roman"/>
        <charset val="134"/>
      </rPr>
      <t>₄₈</t>
    </r>
    <r>
      <rPr>
        <sz val="10"/>
        <color theme="1"/>
        <rFont val="仿宋"/>
        <charset val="134"/>
      </rPr>
      <t>O</t>
    </r>
    <r>
      <rPr>
        <sz val="10"/>
        <color theme="1"/>
        <rFont val="Times New Roman"/>
        <charset val="134"/>
      </rPr>
      <t>₆</t>
    </r>
    <r>
      <rPr>
        <sz val="10"/>
        <color theme="1"/>
        <rFont val="仿宋"/>
        <charset val="134"/>
      </rPr>
      <t>计)×1支/盒</t>
    </r>
  </si>
  <si>
    <t>国药准字H20255990</t>
  </si>
  <si>
    <t>https://tps.ybj.hunan.gov.cn/tps-local/XMHXgroupYPCZ/M00/EF/6B/rBIBUGog2mGAYdJjAB1pedzvBgk109.pdf</t>
  </si>
  <si>
    <t>XB05DAF612B020010204051</t>
  </si>
  <si>
    <t>腹膜透析液(乳酸盐)</t>
  </si>
  <si>
    <t>2000ml(含1.5%葡萄糖)</t>
  </si>
  <si>
    <t>2000ml(含1.5%葡萄糖)×1袋</t>
  </si>
  <si>
    <t>三层共挤输液袋(单袋)</t>
  </si>
  <si>
    <t>国药准字H20054498</t>
  </si>
  <si>
    <t>江苏杰瑞医疗技术有限公司</t>
  </si>
  <si>
    <t>https://www.cde.org.cn/hymlj/detailPage/61f57d860417a8b52e788b3b24df1d2e</t>
  </si>
  <si>
    <t>XB05DAF612B020010304051</t>
  </si>
  <si>
    <t>2000ml(含2.5%葡萄糖)</t>
  </si>
  <si>
    <t>2000ml(含2.5%葡萄糖)×1袋</t>
  </si>
  <si>
    <t>多层共挤输液袋</t>
  </si>
  <si>
    <t>国药准字H20054499</t>
  </si>
  <si>
    <t>https://www.cde.org.cn/hymlj/detailPage/21878e7c12c727f8207b5faecdccb24d</t>
  </si>
  <si>
    <t>XC10AAP086A001010300745</t>
  </si>
  <si>
    <t>普伐他汀钠片</t>
  </si>
  <si>
    <t>10mg×28片/盒</t>
  </si>
  <si>
    <t>国药准字H20040100</t>
  </si>
  <si>
    <t>第一三共制药(上海)有限公司</t>
  </si>
  <si>
    <t>第一三共制药（上海）有限公司</t>
  </si>
  <si>
    <t>https://tps.ybj.hunan.gov.cn/tps-local/XMHXgroupYPCZ/M00/F0/F6/rBIBUGoqI1OAVuSZACGQviA_QC8730.pdf</t>
  </si>
  <si>
    <t>XC10AAP086A001020300745</t>
  </si>
  <si>
    <t>20mg×28片/盒</t>
  </si>
  <si>
    <t>国药准字H20040101</t>
  </si>
  <si>
    <t>https://tps.ybj.hunan.gov.cn/tps-local/XMHXgroupYPCZ/M00/F0/F6/rBIBUGoqI4eAHgf4AB32ruWQpAU984.pdf</t>
  </si>
  <si>
    <t>XC10AAP086A001030300745</t>
  </si>
  <si>
    <t>40mg×28片/盒</t>
  </si>
  <si>
    <t>国药准字H20060271</t>
  </si>
  <si>
    <t>https://tps.ybj.hunan.gov.cn/tps-local/XMHXgroupYPCZ/M00/F0/F7/rBIBUGoqJAuAA_DQAB3oCQdgY6M471.pdf</t>
  </si>
  <si>
    <t>XJ01DDT094B001020104355</t>
  </si>
  <si>
    <t>注射用头孢他啶</t>
  </si>
  <si>
    <r>
      <rPr>
        <sz val="10"/>
        <color theme="1"/>
        <rFont val="仿宋"/>
        <charset val="134"/>
      </rPr>
      <t>1.0g(按C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计)</t>
    </r>
  </si>
  <si>
    <r>
      <rPr>
        <sz val="10"/>
        <color theme="1"/>
        <rFont val="仿宋"/>
        <charset val="134"/>
      </rPr>
      <t>1.0g(按C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计)×1瓶</t>
    </r>
  </si>
  <si>
    <t>中硼硅玻璃管制注射剂瓶、注射用无菌粉末用溴化丁基橡胶塞</t>
  </si>
  <si>
    <t>国药准字H20013402</t>
  </si>
  <si>
    <t>安徽威尔曼制药有限公司</t>
  </si>
  <si>
    <t>https://www.cde.org.cn/hymlj/detailPage/9a966330221708d7067a1ae58b92ec20</t>
  </si>
  <si>
    <t>XJ01DDT094B001040104355</t>
  </si>
  <si>
    <r>
      <rPr>
        <sz val="10"/>
        <color theme="1"/>
        <rFont val="仿宋"/>
        <charset val="134"/>
      </rPr>
      <t>0.25g(按C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计)</t>
    </r>
  </si>
  <si>
    <r>
      <rPr>
        <sz val="10"/>
        <color theme="1"/>
        <rFont val="仿宋"/>
        <charset val="134"/>
      </rPr>
      <t>0.25g(按C</t>
    </r>
    <r>
      <rPr>
        <sz val="10"/>
        <color theme="1"/>
        <rFont val="Times New Roman"/>
        <charset val="134"/>
      </rPr>
      <t>₂₂</t>
    </r>
    <r>
      <rPr>
        <sz val="10"/>
        <color theme="1"/>
        <rFont val="仿宋"/>
        <charset val="134"/>
      </rPr>
      <t>H</t>
    </r>
    <r>
      <rPr>
        <sz val="10"/>
        <color theme="1"/>
        <rFont val="Times New Roman"/>
        <charset val="134"/>
      </rPr>
      <t>₂₂</t>
    </r>
    <r>
      <rPr>
        <sz val="10"/>
        <color theme="1"/>
        <rFont val="仿宋"/>
        <charset val="134"/>
      </rPr>
      <t>N</t>
    </r>
    <r>
      <rPr>
        <sz val="10"/>
        <color theme="1"/>
        <rFont val="Times New Roman"/>
        <charset val="134"/>
      </rPr>
      <t>₆</t>
    </r>
    <r>
      <rPr>
        <sz val="10"/>
        <color theme="1"/>
        <rFont val="仿宋"/>
        <charset val="134"/>
      </rPr>
      <t>O</t>
    </r>
    <r>
      <rPr>
        <sz val="10"/>
        <color theme="1"/>
        <rFont val="Times New Roman"/>
        <charset val="134"/>
      </rPr>
      <t>₇</t>
    </r>
    <r>
      <rPr>
        <sz val="10"/>
        <color theme="1"/>
        <rFont val="仿宋"/>
        <charset val="134"/>
      </rPr>
      <t>S</t>
    </r>
    <r>
      <rPr>
        <sz val="10"/>
        <color theme="1"/>
        <rFont val="Times New Roman"/>
        <charset val="134"/>
      </rPr>
      <t>₂</t>
    </r>
    <r>
      <rPr>
        <sz val="10"/>
        <color theme="1"/>
        <rFont val="仿宋"/>
        <charset val="134"/>
      </rPr>
      <t>计)×1瓶</t>
    </r>
  </si>
  <si>
    <t>中硼硅玻璃管制注射剂瓶、注射用无菌粉末用溴化丁基橡胶塞。</t>
  </si>
  <si>
    <t>国药准字H20258064</t>
  </si>
  <si>
    <t>https://www.cde.org.cn/hymlj/detailPage/94422b5c859189c124ab666b8309a353</t>
  </si>
  <si>
    <t>XC09DBT176A001010103006</t>
  </si>
  <si>
    <t>替米沙坦氨氯地平片</t>
  </si>
  <si>
    <r>
      <rPr>
        <sz val="10"/>
        <color theme="1"/>
        <rFont val="仿宋"/>
        <charset val="134"/>
      </rPr>
      <t>每片含替米沙坦80mg与苯磺酸氨氯地平5mg(按C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t>
    </r>
  </si>
  <si>
    <r>
      <rPr>
        <sz val="10"/>
        <color theme="1"/>
        <rFont val="仿宋"/>
        <charset val="134"/>
      </rPr>
      <t>每片含替米沙坦80mg与苯磺酸氨氯地平5mg(按C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计)×14片/盒</t>
    </r>
  </si>
  <si>
    <t>聚氯乙烯固体药用硬片和药用铝箔,外加聚酯/铝/聚乙烯药用复合膜</t>
  </si>
  <si>
    <t>国药准字H20263412</t>
  </si>
  <si>
    <t>北京天衡药物研究院南阳天衡制药厂</t>
  </si>
  <si>
    <t>https://www.cde.org.cn/hymlj/detailPage/6426c199e8f033015eac9291ffa893be</t>
  </si>
  <si>
    <t>XC09DBT176A001010203006</t>
  </si>
  <si>
    <r>
      <rPr>
        <sz val="10"/>
        <color theme="1"/>
        <rFont val="仿宋"/>
        <charset val="134"/>
      </rPr>
      <t>每片含替米沙坦80mg与苯磺酸氨氯地平5mg(按C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计)×7片/盒</t>
    </r>
  </si>
  <si>
    <t>XA11HAW039A001010101554</t>
  </si>
  <si>
    <t>维生素B2片</t>
  </si>
  <si>
    <t>5mg×100片/瓶</t>
  </si>
  <si>
    <t>塑料瓶装</t>
  </si>
  <si>
    <t>国药准字H32024515</t>
  </si>
  <si>
    <t>南京白敬宇制药有限责任公司</t>
  </si>
  <si>
    <t>https://tps.ybj.hunan.gov.cn/tps-local/XMHXgroupYPCZ/M00/EF/78/rBIBUGog_buAeltbAAfxWsB1COE645.jpg</t>
  </si>
  <si>
    <t>XN03AXZ075A010010183482</t>
  </si>
  <si>
    <t>左乙拉西坦缓释片</t>
  </si>
  <si>
    <t>0.5g×60片/瓶</t>
  </si>
  <si>
    <t>口服固体药用高密度聚乙烯瓶包装系统</t>
  </si>
  <si>
    <t>国药准字H20243583</t>
  </si>
  <si>
    <t>常州制药厂有限公司</t>
  </si>
  <si>
    <t>https://www.cde.org.cn/hymlj/detailPage/e90783c4684e236a14c9df2c28a1e078</t>
  </si>
  <si>
    <t>XC10AXE095E002010101749</t>
  </si>
  <si>
    <t>1.0g×28粒/盒</t>
  </si>
  <si>
    <t>国药准字H20254982</t>
  </si>
  <si>
    <t>扬子江药业集团有限公司</t>
  </si>
  <si>
    <t>https://www.cde.org.cn/hymlj/detailPage/2690daea0264deaac57283ea4772c92e</t>
  </si>
  <si>
    <t>XR03CCA199X001010103204</t>
  </si>
  <si>
    <t>氨溴特罗口服溶液</t>
  </si>
  <si>
    <t>100ml:盐酸氨溴索150mg与盐酸克仑特罗100μg</t>
  </si>
  <si>
    <t>100ml:盐酸氨溴索150mg与盐酸克仑特罗100μg×1瓶/盒</t>
  </si>
  <si>
    <t>口服液体药用聚酯瓶。配有带刻度的量杯</t>
  </si>
  <si>
    <t>国药准字H20253055</t>
  </si>
  <si>
    <t>遂成药业股份有限公司</t>
  </si>
  <si>
    <t>https://tps.ybj.hunan.gov.cn/tps-local/XMHXgroupYPCZ/M00/EF/83/rBIBUGohHnmAK8OeABraK3CUM94177.jpg</t>
  </si>
  <si>
    <t>XC01CAD162B002010203204</t>
  </si>
  <si>
    <t>2.5ml:50mg</t>
  </si>
  <si>
    <t>2.5ml:50mg×1支</t>
  </si>
  <si>
    <t>国药准字H20253681</t>
  </si>
  <si>
    <t>https://www.cde.org.cn/hymlj/detailPage/cbe4d9323c64034354d6067d41e23671</t>
  </si>
  <si>
    <t>XH01CCX013B001010100568</t>
  </si>
  <si>
    <t>注射用醋酸西曲瑞克</t>
  </si>
  <si>
    <r>
      <rPr>
        <sz val="10"/>
        <color theme="1"/>
        <rFont val="仿宋"/>
        <charset val="134"/>
      </rPr>
      <t>0.25mg(按C</t>
    </r>
    <r>
      <rPr>
        <sz val="10"/>
        <color theme="1"/>
        <rFont val="Times New Roman"/>
        <charset val="134"/>
      </rPr>
      <t>₇₀</t>
    </r>
    <r>
      <rPr>
        <sz val="10"/>
        <color theme="1"/>
        <rFont val="仿宋"/>
        <charset val="134"/>
      </rPr>
      <t>H</t>
    </r>
    <r>
      <rPr>
        <sz val="10"/>
        <color theme="1"/>
        <rFont val="Times New Roman"/>
        <charset val="134"/>
      </rPr>
      <t>₉₂</t>
    </r>
    <r>
      <rPr>
        <sz val="10"/>
        <color theme="1"/>
        <rFont val="仿宋"/>
        <charset val="134"/>
      </rPr>
      <t>ClN</t>
    </r>
    <r>
      <rPr>
        <sz val="10"/>
        <color theme="1"/>
        <rFont val="Times New Roman"/>
        <charset val="134"/>
      </rPr>
      <t>₁₇</t>
    </r>
    <r>
      <rPr>
        <sz val="10"/>
        <color theme="1"/>
        <rFont val="仿宋"/>
        <charset val="134"/>
      </rPr>
      <t>O</t>
    </r>
    <r>
      <rPr>
        <sz val="10"/>
        <color theme="1"/>
        <rFont val="Times New Roman"/>
        <charset val="134"/>
      </rPr>
      <t>₁₄</t>
    </r>
    <r>
      <rPr>
        <sz val="10"/>
        <color theme="1"/>
        <rFont val="仿宋"/>
        <charset val="134"/>
      </rPr>
      <t>计)</t>
    </r>
  </si>
  <si>
    <r>
      <rPr>
        <sz val="10"/>
        <color theme="1"/>
        <rFont val="仿宋"/>
        <charset val="134"/>
      </rPr>
      <t>0.25mg(按C</t>
    </r>
    <r>
      <rPr>
        <sz val="10"/>
        <color theme="1"/>
        <rFont val="Times New Roman"/>
        <charset val="134"/>
      </rPr>
      <t>₇₀</t>
    </r>
    <r>
      <rPr>
        <sz val="10"/>
        <color theme="1"/>
        <rFont val="仿宋"/>
        <charset val="134"/>
      </rPr>
      <t>H</t>
    </r>
    <r>
      <rPr>
        <sz val="10"/>
        <color theme="1"/>
        <rFont val="Times New Roman"/>
        <charset val="134"/>
      </rPr>
      <t>₉₂</t>
    </r>
    <r>
      <rPr>
        <sz val="10"/>
        <color theme="1"/>
        <rFont val="仿宋"/>
        <charset val="134"/>
      </rPr>
      <t>ClN</t>
    </r>
    <r>
      <rPr>
        <sz val="10"/>
        <color theme="1"/>
        <rFont val="Times New Roman"/>
        <charset val="134"/>
      </rPr>
      <t>₁₇</t>
    </r>
    <r>
      <rPr>
        <sz val="10"/>
        <color theme="1"/>
        <rFont val="仿宋"/>
        <charset val="134"/>
      </rPr>
      <t>O</t>
    </r>
    <r>
      <rPr>
        <sz val="10"/>
        <color theme="1"/>
        <rFont val="Times New Roman"/>
        <charset val="134"/>
      </rPr>
      <t>₁₄</t>
    </r>
    <r>
      <rPr>
        <sz val="10"/>
        <color theme="1"/>
        <rFont val="仿宋"/>
        <charset val="134"/>
      </rPr>
      <t>计)×1瓶</t>
    </r>
  </si>
  <si>
    <t>中硼硅玻璃管制注射剂瓶、注射用冷冻干燥用溴化丁基橡胶塞及抗生素瓶用铝塑组合盖包装。</t>
  </si>
  <si>
    <t>国药准字H20255711</t>
  </si>
  <si>
    <t>扬子江药业集团广州海瑞药业有限公司</t>
  </si>
  <si>
    <t>https://www.cde.org.cn/hymlj/detailPage/0861040c4309894bf6142df4caae8983</t>
  </si>
  <si>
    <t>XL01BCA062B001020104647</t>
  </si>
  <si>
    <t>注射用阿糖胞苷</t>
  </si>
  <si>
    <t>0.1g</t>
  </si>
  <si>
    <t>0.1g×1瓶/盒</t>
  </si>
  <si>
    <t>中硼硅玻璃管制注射剂瓶,注射用冷冻干燥无菌粉末用卤化丁基橡胶塞(溴化),并以抗生素瓶用铝塑组合盖加以密封。</t>
  </si>
  <si>
    <t>国药准字H20269025</t>
  </si>
  <si>
    <t>浙江华海药业股份有限公司</t>
  </si>
  <si>
    <t>https://www.cde.org.cn/hymlj/detailPage/ace455d12c06ee0cd868181e6c842d79</t>
  </si>
  <si>
    <t>XM01ABS120A010010104623</t>
  </si>
  <si>
    <t>双氯芬酸钠缓释片</t>
  </si>
  <si>
    <t>0.1g×10片/盒</t>
  </si>
  <si>
    <t>铝塑泡罩包装(聚氯乙烯/聚偏二氯乙烯固体药用复合硬片和药用铝箔)</t>
  </si>
  <si>
    <t>国药准字H20083921</t>
  </si>
  <si>
    <t>浙江迪耳药业有限公司</t>
  </si>
  <si>
    <t>https://www.cde.org.cn/hymlj/detailPage/d2f07d446342f6dd9bb95a6ba7078699</t>
  </si>
  <si>
    <t>XA12BAF601B002020102763</t>
  </si>
  <si>
    <r>
      <rPr>
        <sz val="10"/>
        <color theme="1"/>
        <rFont val="仿宋"/>
        <charset val="134"/>
      </rPr>
      <t>2ml:磷酸二氢钾0.448g和磷酸氢二钾(按K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计)0.472g</t>
    </r>
  </si>
  <si>
    <r>
      <rPr>
        <sz val="10"/>
        <color theme="1"/>
        <rFont val="仿宋"/>
        <charset val="134"/>
      </rPr>
      <t>2ml:磷酸二氢钾0.448g和磷酸氢二钾(按K</t>
    </r>
    <r>
      <rPr>
        <sz val="10"/>
        <color theme="1"/>
        <rFont val="Times New Roman"/>
        <charset val="134"/>
      </rPr>
      <t>₂</t>
    </r>
    <r>
      <rPr>
        <sz val="10"/>
        <color theme="1"/>
        <rFont val="仿宋"/>
        <charset val="134"/>
      </rPr>
      <t>HPO</t>
    </r>
    <r>
      <rPr>
        <sz val="10"/>
        <color theme="1"/>
        <rFont val="Times New Roman"/>
        <charset val="134"/>
      </rPr>
      <t>₄</t>
    </r>
    <r>
      <rPr>
        <sz val="10"/>
        <color theme="1"/>
        <rFont val="仿宋"/>
        <charset val="134"/>
      </rPr>
      <t>计)0.472g×1支</t>
    </r>
  </si>
  <si>
    <t>聚丙烯安瓿包装</t>
  </si>
  <si>
    <t>国药准字H20269017</t>
  </si>
  <si>
    <t>石家庄四药有限公司</t>
  </si>
  <si>
    <t>https://www.cde.org.cn/hymlj/detailPage/cd0f418a04e289db95d3ee6b191a732e</t>
  </si>
  <si>
    <t>XV03AFZ073B001010102763</t>
  </si>
  <si>
    <t>注射用左亚叶酸钙</t>
  </si>
  <si>
    <r>
      <rPr>
        <sz val="10"/>
        <color theme="1"/>
        <rFont val="仿宋"/>
        <charset val="134"/>
      </rPr>
      <t>25mg(以C</t>
    </r>
    <r>
      <rPr>
        <sz val="10"/>
        <color theme="1"/>
        <rFont val="Times New Roman"/>
        <charset val="134"/>
      </rPr>
      <t>₂₀</t>
    </r>
    <r>
      <rPr>
        <sz val="10"/>
        <color theme="1"/>
        <rFont val="仿宋"/>
        <charset val="134"/>
      </rPr>
      <t>H</t>
    </r>
    <r>
      <rPr>
        <sz val="10"/>
        <color theme="1"/>
        <rFont val="Times New Roman"/>
        <charset val="134"/>
      </rPr>
      <t>₂₃</t>
    </r>
    <r>
      <rPr>
        <sz val="10"/>
        <color theme="1"/>
        <rFont val="仿宋"/>
        <charset val="134"/>
      </rPr>
      <t>N</t>
    </r>
    <r>
      <rPr>
        <sz val="10"/>
        <color theme="1"/>
        <rFont val="Times New Roman"/>
        <charset val="134"/>
      </rPr>
      <t>₇</t>
    </r>
    <r>
      <rPr>
        <sz val="10"/>
        <color theme="1"/>
        <rFont val="仿宋"/>
        <charset val="134"/>
      </rPr>
      <t>O</t>
    </r>
    <r>
      <rPr>
        <sz val="10"/>
        <color theme="1"/>
        <rFont val="Times New Roman"/>
        <charset val="134"/>
      </rPr>
      <t>₇</t>
    </r>
    <r>
      <rPr>
        <sz val="10"/>
        <color theme="1"/>
        <rFont val="仿宋"/>
        <charset val="134"/>
      </rPr>
      <t>计)</t>
    </r>
  </si>
  <si>
    <r>
      <rPr>
        <sz val="10"/>
        <color theme="1"/>
        <rFont val="仿宋"/>
        <charset val="134"/>
      </rPr>
      <t>25mg(以C</t>
    </r>
    <r>
      <rPr>
        <sz val="10"/>
        <color theme="1"/>
        <rFont val="Times New Roman"/>
        <charset val="134"/>
      </rPr>
      <t>₂₀</t>
    </r>
    <r>
      <rPr>
        <sz val="10"/>
        <color theme="1"/>
        <rFont val="仿宋"/>
        <charset val="134"/>
      </rPr>
      <t>H</t>
    </r>
    <r>
      <rPr>
        <sz val="10"/>
        <color theme="1"/>
        <rFont val="Times New Roman"/>
        <charset val="134"/>
      </rPr>
      <t>₂₃</t>
    </r>
    <r>
      <rPr>
        <sz val="10"/>
        <color theme="1"/>
        <rFont val="仿宋"/>
        <charset val="134"/>
      </rPr>
      <t>N</t>
    </r>
    <r>
      <rPr>
        <sz val="10"/>
        <color theme="1"/>
        <rFont val="Times New Roman"/>
        <charset val="134"/>
      </rPr>
      <t>₇</t>
    </r>
    <r>
      <rPr>
        <sz val="10"/>
        <color theme="1"/>
        <rFont val="仿宋"/>
        <charset val="134"/>
      </rPr>
      <t>O</t>
    </r>
    <r>
      <rPr>
        <sz val="10"/>
        <color theme="1"/>
        <rFont val="Times New Roman"/>
        <charset val="134"/>
      </rPr>
      <t>₇</t>
    </r>
    <r>
      <rPr>
        <sz val="10"/>
        <color theme="1"/>
        <rFont val="仿宋"/>
        <charset val="134"/>
      </rPr>
      <t>计)×1支</t>
    </r>
  </si>
  <si>
    <t>中硼硅玻璃管制注射剂瓶、注射用冷冻干燥用卤化丁基橡胶塞(氯化)和抗生素瓶用铝塑组合盖</t>
  </si>
  <si>
    <t>国药准字H20263515</t>
  </si>
  <si>
    <t>https://tps.ybj.hunan.gov.cn/tps-local/XMHXgroupYPCZ/M00/EF/BC/rBIBUGoiP32AMUcQADXii6zlxg0797.pdf</t>
  </si>
  <si>
    <t>XA11JAZ023B002010202763</t>
  </si>
  <si>
    <t>脂溶性维生素注射液(Ⅱ)</t>
  </si>
  <si>
    <t>10ml</t>
  </si>
  <si>
    <t>10ml×1支</t>
  </si>
  <si>
    <t>国药准字H20263580</t>
  </si>
  <si>
    <t>https://www.cde.org.cn/hymlj/detailPage/f118872b748f089a8c03145f9225b986</t>
  </si>
  <si>
    <t>XL04ADT002N001010183516</t>
  </si>
  <si>
    <t>他克莫司颗粒</t>
  </si>
  <si>
    <t>1mg×50袋/盒</t>
  </si>
  <si>
    <t>聚酯/铝/聚乙烯药用复合袋包装</t>
  </si>
  <si>
    <t>国药准字H20243764</t>
  </si>
  <si>
    <t>杭州中美华东制药江东有限公司</t>
  </si>
  <si>
    <t>https://www.cde.org.cn/hymlj/detailPage/4f4a2e45de1119898986ad89aca32af6</t>
  </si>
  <si>
    <t>XB05XAT018B002010184272</t>
  </si>
  <si>
    <t>碳酸氢钠注射液</t>
  </si>
  <si>
    <t>10ml:0.84g</t>
  </si>
  <si>
    <t>10ml:0.84g×1支</t>
  </si>
  <si>
    <t>国药准字H20256299</t>
  </si>
  <si>
    <t>山西普德药业有限公司</t>
  </si>
  <si>
    <t>绪必迪药业（河北）有限公司</t>
  </si>
  <si>
    <t>https://www.cde.org.cn/hymlj/detailPage/4985c7d20cf5f62cc9aafc386bf172f3</t>
  </si>
  <si>
    <t>XN01ABQ001L019010102120</t>
  </si>
  <si>
    <t>吸入用七氟烷</t>
  </si>
  <si>
    <t>250ml</t>
  </si>
  <si>
    <t>250ml×1瓶/盒</t>
  </si>
  <si>
    <t>钠钙玻璃模制药瓶、药用聚丙烯瓶盖</t>
  </si>
  <si>
    <t>国药准字H20233569</t>
  </si>
  <si>
    <t>四川百利药业有限责任公司</t>
  </si>
  <si>
    <t>https://tps.ybj.hunan.gov.cn/tps-local/XMHXgroupYPCZ/M00/EF/D8/rBIBUGoigeKATcTiAD0Dg1RXsUM517.pdf</t>
  </si>
  <si>
    <t>XJ01DHE007B001010183450</t>
  </si>
  <si>
    <t>注射用厄他培南钠</t>
  </si>
  <si>
    <r>
      <rPr>
        <sz val="10"/>
        <color theme="1"/>
        <rFont val="仿宋"/>
        <charset val="134"/>
      </rPr>
      <t>1.0g（按C</t>
    </r>
    <r>
      <rPr>
        <sz val="10"/>
        <color theme="1"/>
        <rFont val="Times New Roman"/>
        <charset val="134"/>
      </rPr>
      <t>₂₂</t>
    </r>
    <r>
      <rPr>
        <sz val="10"/>
        <color theme="1"/>
        <rFont val="仿宋"/>
        <charset val="134"/>
      </rPr>
      <t>H</t>
    </r>
    <r>
      <rPr>
        <sz val="10"/>
        <color theme="1"/>
        <rFont val="Times New Roman"/>
        <charset val="134"/>
      </rPr>
      <t>₂₅</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₇</t>
    </r>
    <r>
      <rPr>
        <sz val="10"/>
        <color theme="1"/>
        <rFont val="仿宋"/>
        <charset val="134"/>
      </rPr>
      <t>S计）</t>
    </r>
  </si>
  <si>
    <r>
      <rPr>
        <sz val="10"/>
        <color theme="1"/>
        <rFont val="仿宋"/>
        <charset val="134"/>
      </rPr>
      <t>1.0g（按C</t>
    </r>
    <r>
      <rPr>
        <sz val="10"/>
        <color theme="1"/>
        <rFont val="Times New Roman"/>
        <charset val="134"/>
      </rPr>
      <t>₂₂</t>
    </r>
    <r>
      <rPr>
        <sz val="10"/>
        <color theme="1"/>
        <rFont val="仿宋"/>
        <charset val="134"/>
      </rPr>
      <t>H</t>
    </r>
    <r>
      <rPr>
        <sz val="10"/>
        <color theme="1"/>
        <rFont val="Times New Roman"/>
        <charset val="134"/>
      </rPr>
      <t>₂₅</t>
    </r>
    <r>
      <rPr>
        <sz val="10"/>
        <color theme="1"/>
        <rFont val="仿宋"/>
        <charset val="134"/>
      </rPr>
      <t>N</t>
    </r>
    <r>
      <rPr>
        <sz val="10"/>
        <color theme="1"/>
        <rFont val="Times New Roman"/>
        <charset val="134"/>
      </rPr>
      <t>₃</t>
    </r>
    <r>
      <rPr>
        <sz val="10"/>
        <color theme="1"/>
        <rFont val="仿宋"/>
        <charset val="134"/>
      </rPr>
      <t>O</t>
    </r>
    <r>
      <rPr>
        <sz val="10"/>
        <color theme="1"/>
        <rFont val="Times New Roman"/>
        <charset val="134"/>
      </rPr>
      <t>₇</t>
    </r>
    <r>
      <rPr>
        <sz val="10"/>
        <color theme="1"/>
        <rFont val="仿宋"/>
        <charset val="134"/>
      </rPr>
      <t>S计）×1瓶/盒</t>
    </r>
  </si>
  <si>
    <t>中硼硅玻璃管制注射剂瓶、注射用冷冻干燥无菌粉末用氯化丁基橡胶塞和抗生素瓶用铝塑组合盖包装。</t>
  </si>
  <si>
    <t>国药准字H20263865</t>
  </si>
  <si>
    <t>广东隆赋药业股份有限公司</t>
  </si>
  <si>
    <t>广州瑞尔医药科技有限公司</t>
  </si>
  <si>
    <t>https://tps.ybj.hunan.gov.cn/tps-local/XMHXgroupYPCZ/M00/F0/9F/rBIBUGooudKADlZuABwk_-aEwGY348.pdf</t>
  </si>
  <si>
    <t>XA03BAA068B002010203216</t>
  </si>
  <si>
    <t>硫酸阿托品注射液</t>
  </si>
  <si>
    <t>2ml:1mg</t>
  </si>
  <si>
    <t>2ml:1mg×1支</t>
  </si>
  <si>
    <t>低硼硅玻璃安瓿装</t>
  </si>
  <si>
    <t>国药准字H41020226</t>
  </si>
  <si>
    <t>https://tps.ybj.hunan.gov.cn/tps-local/XMHXgroupYPCZ/M00/F0/00/rBIBUGomEpeARwRcAAbZhhB6vYc812.pdf</t>
  </si>
  <si>
    <t>XR05CBX169B002010184987</t>
  </si>
  <si>
    <t>盐酸溴己新注射液</t>
  </si>
  <si>
    <t>2ml:4mg</t>
  </si>
  <si>
    <t>2ml:4mg×1支</t>
  </si>
  <si>
    <t>国药准字H20263026</t>
  </si>
  <si>
    <t>河北仁合益康药业有限公司</t>
  </si>
  <si>
    <t>河北汇德旭盛医药科技有限公司</t>
  </si>
  <si>
    <t>https://www.cde.org.cn/hymlj/detailPage/ecca096a7beb13ba72744ba8ac0b3a24</t>
  </si>
  <si>
    <t>XL01BAL051B001010110323</t>
  </si>
  <si>
    <t>注射用雷替曲塞</t>
  </si>
  <si>
    <t>2mg</t>
  </si>
  <si>
    <t>2mg×1支/盒</t>
  </si>
  <si>
    <t>中性硼硅玻璃管制注射剂瓶,注射用冷冻干燥无菌粉末用卤化丁基橡胶塞(溴化),抗生素瓶用铝塑组合盖</t>
  </si>
  <si>
    <t>国药准字H20244205</t>
  </si>
  <si>
    <t>无锡紫杉药业股份有限公司</t>
  </si>
  <si>
    <t>https://www.cde.org.cn/hymlj/detailPage/6420a99bf3867790e50217894cf0106e</t>
  </si>
  <si>
    <t>XB01AAH029A001010104021</t>
  </si>
  <si>
    <t>华法林钠片</t>
  </si>
  <si>
    <t>2.5mg</t>
  </si>
  <si>
    <t>2.5mg×80片/盒</t>
  </si>
  <si>
    <t>铝塑枕式</t>
  </si>
  <si>
    <t>国药准字H37021314</t>
  </si>
  <si>
    <t>https://www.cde.org.cn/hymlj/detailPage/4fc206d4de9d718f58b28f7ff099abe5</t>
  </si>
  <si>
    <t>XB05XAF240B002010510349</t>
  </si>
  <si>
    <t>复方电解质注射液</t>
  </si>
  <si>
    <t>三层共挤输液用膜(1)、塑料输液容器用聚丙烯接口和易折式塑料输液容器用聚丙烯组合盖,外加复合膜包装</t>
  </si>
  <si>
    <t>国药准字H20234469</t>
  </si>
  <si>
    <t>https://www.cde.org.cn/hymlj/detailPage/d67c7736031b7a6913209c64b74b6d76</t>
  </si>
  <si>
    <t>XB01ACY170A001010183033</t>
  </si>
  <si>
    <t>0.2g×10片/盒</t>
  </si>
  <si>
    <t>国药准字H20263027</t>
  </si>
  <si>
    <t>仁合益康集团有限公司</t>
  </si>
  <si>
    <t>https://www.cde.org.cn/hymlj/detailPage/318be839d41bb76a7a0e3ed4d77adad3</t>
  </si>
  <si>
    <t>XB01ACY170A001010283033</t>
  </si>
  <si>
    <t>XB01ACS270A001030178189</t>
  </si>
  <si>
    <t>司来帕格片</t>
  </si>
  <si>
    <t>0.8mg</t>
  </si>
  <si>
    <t>0.8mg×60片/盒</t>
  </si>
  <si>
    <t>聚酰胺/铝/高密度聚乙烯/聚乙烯加嵌入式干燥剂/以铝箔密封的高密度聚乙烯泡罩包装</t>
  </si>
  <si>
    <t>国药准字HJ20180081</t>
  </si>
  <si>
    <t>Excella GmbH &amp;amp; Co. KG</t>
  </si>
  <si>
    <t>强生制药有限公司</t>
  </si>
  <si>
    <t>https://tps.ybj.hunan.gov.cn/tps-local/XMHXgroupYPCZ/M00/F0/08/rBIBUGomLjOACxwyAAOTvz8NTuM130.pdf</t>
  </si>
  <si>
    <t>XB01ACS270A001020178189</t>
  </si>
  <si>
    <t>0.6mg</t>
  </si>
  <si>
    <t>0.6mg×60片/盒</t>
  </si>
  <si>
    <t>国药准字HJ20180080</t>
  </si>
  <si>
    <t>https://tps.ybj.hunan.gov.cn/tps-local/XMHXgroupYPCZ/M00/F0/08/rBIBUGomLmKAJRAlAAReHc-DfP8710.pdf</t>
  </si>
  <si>
    <t>XL02BBE088E002010105337</t>
  </si>
  <si>
    <t>40mg×120粒/盒</t>
  </si>
  <si>
    <t>国药准字H20244129</t>
  </si>
  <si>
    <t>人福普克药业(武汉)有限公司</t>
  </si>
  <si>
    <t>江西科睿药业有限公司</t>
  </si>
  <si>
    <t>https://www.cde.org.cn/hymlj/detailPage/0d1731200178ba1f88bad2d9a71b17c6</t>
  </si>
  <si>
    <t>XA05AAX163X002010184736</t>
  </si>
  <si>
    <t>熊去氧胆酸口服混悬液</t>
  </si>
  <si>
    <t>250ml:12.5g</t>
  </si>
  <si>
    <t>250ml:12.5g×1瓶/盒</t>
  </si>
  <si>
    <t>口服液体药用聚酯瓶、口服药用高密度聚乙烯压旋盖包装，盒内含一个聚乙烯口服给药器及配套的口服药用低密度聚乙烯瓶塞。</t>
  </si>
  <si>
    <t>国药准字H20263719</t>
  </si>
  <si>
    <t>https://tps.ybj.hunan.gov.cn/tps-local/XMHXgroupYPCZ/M00/F0/23/rBIBUGombjqAWqr4ADGEaVR0Ff4515.pdf</t>
  </si>
  <si>
    <t>XN05AXP001B002030104948</t>
  </si>
  <si>
    <t>棕榈酸帕利哌酮注射液</t>
  </si>
  <si>
    <r>
      <rPr>
        <sz val="10"/>
        <color theme="1"/>
        <rFont val="仿宋"/>
        <charset val="134"/>
      </rPr>
      <t>0.75ml:75mg(按C</t>
    </r>
    <r>
      <rPr>
        <sz val="10"/>
        <color theme="1"/>
        <rFont val="Times New Roman"/>
        <charset val="134"/>
      </rPr>
      <t>₂₃</t>
    </r>
    <r>
      <rPr>
        <sz val="10"/>
        <color theme="1"/>
        <rFont val="仿宋"/>
        <charset val="134"/>
      </rPr>
      <t>H</t>
    </r>
    <r>
      <rPr>
        <sz val="10"/>
        <color theme="1"/>
        <rFont val="Times New Roman"/>
        <charset val="134"/>
      </rPr>
      <t>₂₇</t>
    </r>
    <r>
      <rPr>
        <sz val="10"/>
        <color theme="1"/>
        <rFont val="仿宋"/>
        <charset val="134"/>
      </rPr>
      <t>FN</t>
    </r>
    <r>
      <rPr>
        <sz val="10"/>
        <color theme="1"/>
        <rFont val="Times New Roman"/>
        <charset val="134"/>
      </rPr>
      <t>₄</t>
    </r>
    <r>
      <rPr>
        <sz val="10"/>
        <color theme="1"/>
        <rFont val="仿宋"/>
        <charset val="134"/>
      </rPr>
      <t>O</t>
    </r>
    <r>
      <rPr>
        <sz val="10"/>
        <color theme="1"/>
        <rFont val="Times New Roman"/>
        <charset val="134"/>
      </rPr>
      <t>₃</t>
    </r>
    <r>
      <rPr>
        <sz val="10"/>
        <color theme="1"/>
        <rFont val="仿宋"/>
        <charset val="134"/>
      </rPr>
      <t>计)</t>
    </r>
  </si>
  <si>
    <r>
      <rPr>
        <sz val="10"/>
        <color theme="1"/>
        <rFont val="仿宋"/>
        <charset val="134"/>
      </rPr>
      <t>0.75ml:75mg(按C</t>
    </r>
    <r>
      <rPr>
        <sz val="10"/>
        <color theme="1"/>
        <rFont val="Times New Roman"/>
        <charset val="134"/>
      </rPr>
      <t>₂₃</t>
    </r>
    <r>
      <rPr>
        <sz val="10"/>
        <color theme="1"/>
        <rFont val="仿宋"/>
        <charset val="134"/>
      </rPr>
      <t>H</t>
    </r>
    <r>
      <rPr>
        <sz val="10"/>
        <color theme="1"/>
        <rFont val="Times New Roman"/>
        <charset val="134"/>
      </rPr>
      <t>₂₇</t>
    </r>
    <r>
      <rPr>
        <sz val="10"/>
        <color theme="1"/>
        <rFont val="仿宋"/>
        <charset val="134"/>
      </rPr>
      <t>FN</t>
    </r>
    <r>
      <rPr>
        <sz val="10"/>
        <color theme="1"/>
        <rFont val="Times New Roman"/>
        <charset val="134"/>
      </rPr>
      <t>₄</t>
    </r>
    <r>
      <rPr>
        <sz val="10"/>
        <color theme="1"/>
        <rFont val="仿宋"/>
        <charset val="134"/>
      </rPr>
      <t>O</t>
    </r>
    <r>
      <rPr>
        <sz val="10"/>
        <color theme="1"/>
        <rFont val="Times New Roman"/>
        <charset val="134"/>
      </rPr>
      <t>₃</t>
    </r>
    <r>
      <rPr>
        <sz val="10"/>
        <color theme="1"/>
        <rFont val="仿宋"/>
        <charset val="134"/>
      </rPr>
      <t>计)×1支</t>
    </r>
  </si>
  <si>
    <t>COP预灌封注射器组合件</t>
  </si>
  <si>
    <t>国药准字H20255927</t>
  </si>
  <si>
    <t>https://www.cde.org.cn/hymlj/detailPage/a15d958cfedd56f93f5a8e06208ff112</t>
  </si>
  <si>
    <t>XL02BBE088E002010202180</t>
  </si>
  <si>
    <t>聚三氟氯乙烯/聚氯乙烯固体药用复合硬片和药用铝箔包装,外套聚酯/铝/聚乙烯药用复合膜、袋</t>
  </si>
  <si>
    <t>国药准字H20233306</t>
  </si>
  <si>
    <t>四川科伦药业股份有限公司</t>
  </si>
  <si>
    <t>https://www.cde.org.cn/hymlj/detailPage/84269433b8de54f9c56e9e2b9fca960e</t>
  </si>
  <si>
    <t>XC07FBB249A001010184212</t>
  </si>
  <si>
    <r>
      <rPr>
        <sz val="10"/>
        <color theme="1"/>
        <rFont val="仿宋"/>
        <charset val="134"/>
      </rPr>
      <t>富马酸比索洛尔5mg与苯磺酸氨氯地平(按C</t>
    </r>
    <r>
      <rPr>
        <sz val="10"/>
        <color theme="1"/>
        <rFont val="Times New Roman"/>
        <charset val="134"/>
      </rPr>
      <t>₂₀</t>
    </r>
    <r>
      <rPr>
        <sz val="10"/>
        <color theme="1"/>
        <rFont val="仿宋"/>
        <charset val="134"/>
      </rPr>
      <t>H</t>
    </r>
    <r>
      <rPr>
        <sz val="10"/>
        <color theme="1"/>
        <rFont val="Times New Roman"/>
        <charset val="134"/>
      </rPr>
      <t>₂₅</t>
    </r>
    <r>
      <rPr>
        <sz val="10"/>
        <color theme="1"/>
        <rFont val="仿宋"/>
        <charset val="134"/>
      </rPr>
      <t>ClN</t>
    </r>
    <r>
      <rPr>
        <sz val="10"/>
        <color theme="1"/>
        <rFont val="Times New Roman"/>
        <charset val="134"/>
      </rPr>
      <t>₂</t>
    </r>
    <r>
      <rPr>
        <sz val="10"/>
        <color theme="1"/>
        <rFont val="仿宋"/>
        <charset val="134"/>
      </rPr>
      <t>O</t>
    </r>
    <r>
      <rPr>
        <sz val="10"/>
        <color theme="1"/>
        <rFont val="Times New Roman"/>
        <charset val="134"/>
      </rPr>
      <t>₅</t>
    </r>
    <r>
      <rPr>
        <sz val="10"/>
        <color theme="1"/>
        <rFont val="仿宋"/>
        <charset val="134"/>
      </rPr>
      <t>计)5mg×40片/盒</t>
    </r>
  </si>
  <si>
    <t>聚酰胺/铝/聚氯乙烯冷冲压成型固体药用复合硬片和药用铝箔</t>
  </si>
  <si>
    <t>国药准字H20256108</t>
  </si>
  <si>
    <t>https://www.cde.org.cn/hymlj/detailPage/ac5f4173503b59bf78b153237805f8f2</t>
  </si>
  <si>
    <t>XA11HAW041B002010184945</t>
  </si>
  <si>
    <r>
      <rPr>
        <sz val="10"/>
        <color theme="1"/>
        <rFont val="仿宋"/>
        <charset val="134"/>
      </rPr>
      <t>维生素B</t>
    </r>
    <r>
      <rPr>
        <sz val="10"/>
        <color theme="1"/>
        <rFont val="Times New Roman"/>
        <charset val="134"/>
      </rPr>
      <t>₆</t>
    </r>
    <r>
      <rPr>
        <sz val="10"/>
        <color theme="1"/>
        <rFont val="仿宋"/>
        <charset val="134"/>
      </rPr>
      <t>注射液</t>
    </r>
  </si>
  <si>
    <t>1ml:0.1g</t>
  </si>
  <si>
    <t>1ml:0.1g×1支</t>
  </si>
  <si>
    <t>中硼硅玻璃安瓿(棕色)包装</t>
  </si>
  <si>
    <t>国药准字H20256381</t>
  </si>
  <si>
    <t>https://www.cde.org.cn/hymlj/detailPage/bcf1a3bffe1b436c1a535d44c3dd057f</t>
  </si>
  <si>
    <t>XV03ABF079B002020100816</t>
  </si>
  <si>
    <t>氟马西尼注射液</t>
  </si>
  <si>
    <t>5ml:0.5mg</t>
  </si>
  <si>
    <t>5ml:0.5mg×1支</t>
  </si>
  <si>
    <t>国药准字H20254168</t>
  </si>
  <si>
    <t>上海旭东海普药业有限公司</t>
  </si>
  <si>
    <t>https://www.cde.org.cn/hymlj/detailPage/031a51e6479df8f4a4717f1fbc5b89b7</t>
  </si>
  <si>
    <t>XS01BCP089G010010183164</t>
  </si>
  <si>
    <t>普拉洛芬滴眼液</t>
  </si>
  <si>
    <t>0.1%(5ml:5mg)</t>
  </si>
  <si>
    <t>0.1%(5ml:5mg)×1瓶/盒</t>
  </si>
  <si>
    <t>棕色聚丙烯药用滴眼瓶</t>
  </si>
  <si>
    <t>国药准字H20255595</t>
  </si>
  <si>
    <t>山东海山药业有限公司</t>
  </si>
  <si>
    <t>石家庄凯赛医药科技有限公司</t>
  </si>
  <si>
    <t>https://tps.ybj.hunan.gov.cn/tps-local/XMHXgroupYPCZ/M00/F0/49/rBIBUGonZNSAaMFeAA27bbtp3QY596.jpg</t>
  </si>
  <si>
    <t>XS01BCP089G010010283164</t>
  </si>
  <si>
    <t>0.1%(5ml:5mg)×2瓶/盒</t>
  </si>
  <si>
    <t>https://tps.ybj.hunan.gov.cn/tps-local/XMHXgroupYPCZ/M00/F0/4E/rBIBUGoncz2ABULMAA27bbtp3QY706.jpg</t>
  </si>
  <si>
    <t>XR03DAE030B002010109910</t>
  </si>
  <si>
    <t>二羟丙茶碱注射液</t>
  </si>
  <si>
    <t>2ml∶0.3g</t>
  </si>
  <si>
    <t>2ml∶0.3g×1支</t>
  </si>
  <si>
    <t>国药准字H20254106</t>
  </si>
  <si>
    <t>https://www.cde.org.cn/hymlj/detailPage/b4db9e77ff90008bc3f1e7b12a5e5b50</t>
  </si>
  <si>
    <t>XV03ABF079B002010100816</t>
  </si>
  <si>
    <t>10ml:1.0mg</t>
  </si>
  <si>
    <t>10ml:1.0mg×1支</t>
  </si>
  <si>
    <t>国药准字H20254167</t>
  </si>
  <si>
    <t>https://www.cde.org.cn/hymlj/detailPage/dafa5c03775621b10060cdef003bcdd8</t>
  </si>
  <si>
    <t>XS01EDS008G010020106033</t>
  </si>
  <si>
    <t>马来酸噻吗洛尔滴眼液</t>
  </si>
  <si>
    <t>0.5%(5ml:25mg)(按C13H24N4O3S计)</t>
  </si>
  <si>
    <t>0.5%(5ml:25mg)(按C13H24N4O3S计)×1支/盒</t>
  </si>
  <si>
    <t>国药准字H20249113</t>
  </si>
  <si>
    <t>江苏远恒药业有限公司</t>
  </si>
  <si>
    <t>https://tps.ybj.hunan.gov.cn/tps-local/XMHXgroupYPCZ/M00/F0/67/rBIBUGontaeAJ5BwAAwEtvjX_rc795.jpg</t>
  </si>
  <si>
    <t>XS01GXY072G010010183562</t>
  </si>
  <si>
    <t>富马酸依美斯汀滴眼液</t>
  </si>
  <si>
    <t>滴眼剂</t>
  </si>
  <si>
    <r>
      <rPr>
        <sz val="10"/>
        <color theme="1"/>
        <rFont val="仿宋"/>
        <charset val="134"/>
      </rPr>
      <t>0.05%(5ml:2.5mg,按C</t>
    </r>
    <r>
      <rPr>
        <sz val="10"/>
        <color theme="1"/>
        <rFont val="Times New Roman"/>
        <charset val="134"/>
      </rPr>
      <t>₁₇</t>
    </r>
    <r>
      <rPr>
        <sz val="10"/>
        <color theme="1"/>
        <rFont val="仿宋"/>
        <charset val="134"/>
      </rPr>
      <t>H</t>
    </r>
    <r>
      <rPr>
        <sz val="10"/>
        <color theme="1"/>
        <rFont val="Times New Roman"/>
        <charset val="134"/>
      </rPr>
      <t>₂₆</t>
    </r>
    <r>
      <rPr>
        <sz val="10"/>
        <color theme="1"/>
        <rFont val="仿宋"/>
        <charset val="134"/>
      </rPr>
      <t>N</t>
    </r>
    <r>
      <rPr>
        <sz val="10"/>
        <color theme="1"/>
        <rFont val="Times New Roman"/>
        <charset val="134"/>
      </rPr>
      <t>₄</t>
    </r>
    <r>
      <rPr>
        <sz val="10"/>
        <color theme="1"/>
        <rFont val="仿宋"/>
        <charset val="134"/>
      </rPr>
      <t>O计)</t>
    </r>
  </si>
  <si>
    <r>
      <rPr>
        <sz val="10"/>
        <color theme="1"/>
        <rFont val="仿宋"/>
        <charset val="134"/>
      </rPr>
      <t>0.05%(5ml:2.5mg,按C</t>
    </r>
    <r>
      <rPr>
        <sz val="10"/>
        <color theme="1"/>
        <rFont val="Times New Roman"/>
        <charset val="134"/>
      </rPr>
      <t>₁₇</t>
    </r>
    <r>
      <rPr>
        <sz val="10"/>
        <color theme="1"/>
        <rFont val="仿宋"/>
        <charset val="134"/>
      </rPr>
      <t>H</t>
    </r>
    <r>
      <rPr>
        <sz val="10"/>
        <color theme="1"/>
        <rFont val="Times New Roman"/>
        <charset val="134"/>
      </rPr>
      <t>₂₆</t>
    </r>
    <r>
      <rPr>
        <sz val="10"/>
        <color theme="1"/>
        <rFont val="仿宋"/>
        <charset val="134"/>
      </rPr>
      <t>N</t>
    </r>
    <r>
      <rPr>
        <sz val="10"/>
        <color theme="1"/>
        <rFont val="Times New Roman"/>
        <charset val="134"/>
      </rPr>
      <t>₄</t>
    </r>
    <r>
      <rPr>
        <sz val="10"/>
        <color theme="1"/>
        <rFont val="仿宋"/>
        <charset val="134"/>
      </rPr>
      <t>O计)×1支/盒</t>
    </r>
  </si>
  <si>
    <t>国药准字H20258020</t>
  </si>
  <si>
    <t>苏州欧康维视生物科技有限公司</t>
  </si>
  <si>
    <t>https://tps.ybj.hunan.gov.cn/tps-local/XMHXgroupYPCZ/M00/F0/68/rBIBUGonuUqAEae-ACW9Ws1tfzI323.pdf</t>
  </si>
  <si>
    <t>XB01ACS270A001020201444</t>
  </si>
  <si>
    <t>0.4mg</t>
  </si>
  <si>
    <t>0.4mg×60片/盒</t>
  </si>
  <si>
    <t>铝铝泡罩包装,加入干燥剂,外用聚酯/铝/聚乙烯药用复合袋热合密封</t>
  </si>
  <si>
    <t>国药准字H20249717</t>
  </si>
  <si>
    <t>江苏豪森药业集团有限公司</t>
  </si>
  <si>
    <t>https://www.cde.org.cn/hymlj/detailPage/68e8b23c2f8a4d1530f6e71b46504363</t>
  </si>
  <si>
    <t>XA03AAQ101A001020305801</t>
  </si>
  <si>
    <t>马来酸曲美布汀片</t>
  </si>
  <si>
    <t>0.2g×36片/盒</t>
  </si>
  <si>
    <t>国药准字H20040438</t>
  </si>
  <si>
    <t>https://www.cde.org.cn/hymlj/detailPage/a9c1e453f1afcc97f0b502344f4ffb89</t>
  </si>
  <si>
    <t>XA10BDE086A001010404188</t>
  </si>
  <si>
    <t>二甲双胍恩格列净片(Ⅵ)</t>
  </si>
  <si>
    <t>每片含盐酸二甲双胍1000mg与恩格列净12.5mg</t>
  </si>
  <si>
    <t>每片含盐酸二甲双胍1000mg与恩格列净12.5mg×27片/盒</t>
  </si>
  <si>
    <t>聚氯乙烯固体药用硬片及药品包装用铝箔。</t>
  </si>
  <si>
    <t>国药准字H20255405</t>
  </si>
  <si>
    <t>山东新时代药业有限公司</t>
  </si>
  <si>
    <t>https://www.cde.org.cn/hymlj/detailPage/07c6fce63cba7235f7ecdc02401f6dbd</t>
  </si>
  <si>
    <t>XD11AXM104T001020604339</t>
  </si>
  <si>
    <t>米诺地尔搽剂</t>
  </si>
  <si>
    <t>5%(60毫升:3.0克)</t>
  </si>
  <si>
    <t>5%(60毫升:3.0克)×1瓶/盒</t>
  </si>
  <si>
    <t>外用液体药用高密度聚乙烯瓶</t>
  </si>
  <si>
    <t>国药准字H20249390</t>
  </si>
  <si>
    <t>安徽省先锋制药有限公司</t>
  </si>
  <si>
    <t>https://tps.ybj.hunan.gov.cn/tps-local/XMHXgroupYPCZ/M00/F0/C3/rBIBUGoo_LOAfqS7AA3_hv09yCg327.pdf</t>
  </si>
  <si>
    <t>XJ01MAZ074A001010184023</t>
  </si>
  <si>
    <t>左氧氟沙星片</t>
  </si>
  <si>
    <r>
      <rPr>
        <sz val="10"/>
        <color theme="1"/>
        <rFont val="仿宋"/>
        <charset val="134"/>
      </rPr>
      <t>0.5g(按C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t>
    </r>
  </si>
  <si>
    <r>
      <rPr>
        <sz val="10"/>
        <color theme="1"/>
        <rFont val="仿宋"/>
        <charset val="134"/>
      </rPr>
      <t>0.5g(按C</t>
    </r>
    <r>
      <rPr>
        <sz val="10"/>
        <color theme="1"/>
        <rFont val="Times New Roman"/>
        <charset val="134"/>
      </rPr>
      <t>₁₈</t>
    </r>
    <r>
      <rPr>
        <sz val="10"/>
        <color theme="1"/>
        <rFont val="仿宋"/>
        <charset val="134"/>
      </rPr>
      <t>H</t>
    </r>
    <r>
      <rPr>
        <sz val="10"/>
        <color theme="1"/>
        <rFont val="Times New Roman"/>
        <charset val="134"/>
      </rPr>
      <t>₂₀</t>
    </r>
    <r>
      <rPr>
        <sz val="10"/>
        <color theme="1"/>
        <rFont val="仿宋"/>
        <charset val="134"/>
      </rPr>
      <t>FN</t>
    </r>
    <r>
      <rPr>
        <sz val="10"/>
        <color theme="1"/>
        <rFont val="Times New Roman"/>
        <charset val="134"/>
      </rPr>
      <t>₃</t>
    </r>
    <r>
      <rPr>
        <sz val="10"/>
        <color theme="1"/>
        <rFont val="仿宋"/>
        <charset val="134"/>
      </rPr>
      <t>O</t>
    </r>
    <r>
      <rPr>
        <sz val="10"/>
        <color theme="1"/>
        <rFont val="Times New Roman"/>
        <charset val="134"/>
      </rPr>
      <t>₄</t>
    </r>
    <r>
      <rPr>
        <sz val="10"/>
        <color theme="1"/>
        <rFont val="仿宋"/>
        <charset val="134"/>
      </rPr>
      <t>计)×8片/盒</t>
    </r>
  </si>
  <si>
    <t>铝塑泡罩包装(聚氯乙烯/聚偏二氯乙烯固体药用复合硬片,药用铝箔)</t>
  </si>
  <si>
    <t>国药准字H20234596</t>
  </si>
  <si>
    <t>山东鲁抗医药股份有限公司,扬子江药业集团四川海蓉药业有限公司</t>
  </si>
  <si>
    <t>四川信拓医药技术有限公司</t>
  </si>
  <si>
    <t>https://www.cde.org.cn/hymlj/detailPage/fce768ce0fbd42fb4cc8ca2f5ad46cf2</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</si>
</sst>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s>
  <fonts count="29">
    <font>
      <sz val="11"/>
      <color theme="1"/>
      <name val="宋体"/>
      <charset val="134"/>
      <scheme val="minor"/>
    </font>
    <font>
      <sz val="10"/>
      <name val="宋体"/>
      <charset val="134"/>
      <scheme val="minor"/>
    </font>
    <font>
      <b/>
      <sz val="10"/>
      <color theme="1"/>
      <name val="仿宋"/>
      <charset val="134"/>
    </font>
    <font>
      <sz val="10"/>
      <color theme="1"/>
      <name val="仿宋"/>
      <charset val="134"/>
    </font>
    <font>
      <sz val="10"/>
      <name val="仿宋"/>
      <charset val="134"/>
    </font>
    <font>
      <sz val="11"/>
      <name val="宋体"/>
      <charset val="134"/>
      <scheme val="minor"/>
    </font>
    <font>
      <sz val="20"/>
      <name val="方正小标宋_GBK"/>
      <charset val="134"/>
    </font>
    <font>
      <b/>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Times New Roman"/>
      <charset val="134"/>
    </font>
    <font>
      <sz val="10"/>
      <color theme="1"/>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8" fillId="0" borderId="0">
      <alignment vertical="center"/>
    </xf>
    <xf numFmtId="0" fontId="9" fillId="0" borderId="0">
      <alignment vertical="center"/>
    </xf>
    <xf numFmtId="0" fontId="0" fillId="3" borderId="2">
      <alignment vertical="center"/>
    </xf>
    <xf numFmtId="0" fontId="10" fillId="0" borderId="0">
      <alignment vertical="center"/>
    </xf>
    <xf numFmtId="0" fontId="11" fillId="0" borderId="0">
      <alignment vertical="center"/>
    </xf>
    <xf numFmtId="0" fontId="12" fillId="0" borderId="0">
      <alignment vertical="center"/>
    </xf>
    <xf numFmtId="0" fontId="13" fillId="0" borderId="3">
      <alignment vertical="center"/>
    </xf>
    <xf numFmtId="0" fontId="14" fillId="0" borderId="3">
      <alignment vertical="center"/>
    </xf>
    <xf numFmtId="0" fontId="15" fillId="0" borderId="4">
      <alignment vertical="center"/>
    </xf>
    <xf numFmtId="0" fontId="15" fillId="0" borderId="0">
      <alignment vertical="center"/>
    </xf>
    <xf numFmtId="0" fontId="16" fillId="4" borderId="5">
      <alignment vertical="center"/>
    </xf>
    <xf numFmtId="0" fontId="17" fillId="5" borderId="6">
      <alignment vertical="center"/>
    </xf>
    <xf numFmtId="0" fontId="18" fillId="5" borderId="5">
      <alignment vertical="center"/>
    </xf>
    <xf numFmtId="0" fontId="19" fillId="6" borderId="7">
      <alignment vertical="center"/>
    </xf>
    <xf numFmtId="0" fontId="20" fillId="0" borderId="8">
      <alignment vertical="center"/>
    </xf>
    <xf numFmtId="0" fontId="21" fillId="0" borderId="9">
      <alignment vertical="center"/>
    </xf>
    <xf numFmtId="0" fontId="22" fillId="7" borderId="0">
      <alignment vertical="center"/>
    </xf>
    <xf numFmtId="0" fontId="23" fillId="8" borderId="0">
      <alignment vertical="center"/>
    </xf>
    <xf numFmtId="0" fontId="24" fillId="9" borderId="0">
      <alignment vertical="center"/>
    </xf>
    <xf numFmtId="0" fontId="25" fillId="10" borderId="0">
      <alignment vertical="center"/>
    </xf>
    <xf numFmtId="0" fontId="26" fillId="11" borderId="0">
      <alignment vertical="center"/>
    </xf>
    <xf numFmtId="0" fontId="26" fillId="12" borderId="0">
      <alignment vertical="center"/>
    </xf>
    <xf numFmtId="0" fontId="25" fillId="13" borderId="0">
      <alignment vertical="center"/>
    </xf>
    <xf numFmtId="0" fontId="25" fillId="14" borderId="0">
      <alignment vertical="center"/>
    </xf>
    <xf numFmtId="0" fontId="26" fillId="15" borderId="0">
      <alignment vertical="center"/>
    </xf>
    <xf numFmtId="0" fontId="26" fillId="16" borderId="0">
      <alignment vertical="center"/>
    </xf>
    <xf numFmtId="0" fontId="25" fillId="17" borderId="0">
      <alignment vertical="center"/>
    </xf>
    <xf numFmtId="0" fontId="25" fillId="18" borderId="0">
      <alignment vertical="center"/>
    </xf>
    <xf numFmtId="0" fontId="26" fillId="19" borderId="0">
      <alignment vertical="center"/>
    </xf>
    <xf numFmtId="0" fontId="26" fillId="20" borderId="0">
      <alignment vertical="center"/>
    </xf>
    <xf numFmtId="0" fontId="25" fillId="21" borderId="0">
      <alignment vertical="center"/>
    </xf>
    <xf numFmtId="0" fontId="25" fillId="22" borderId="0">
      <alignment vertical="center"/>
    </xf>
    <xf numFmtId="0" fontId="26" fillId="23" borderId="0">
      <alignment vertical="center"/>
    </xf>
    <xf numFmtId="0" fontId="26" fillId="24" borderId="0">
      <alignment vertical="center"/>
    </xf>
    <xf numFmtId="0" fontId="25" fillId="25" borderId="0">
      <alignment vertical="center"/>
    </xf>
    <xf numFmtId="0" fontId="25" fillId="26" borderId="0">
      <alignment vertical="center"/>
    </xf>
    <xf numFmtId="0" fontId="26" fillId="27" borderId="0">
      <alignment vertical="center"/>
    </xf>
    <xf numFmtId="0" fontId="26" fillId="28" borderId="0">
      <alignment vertical="center"/>
    </xf>
    <xf numFmtId="0" fontId="25" fillId="29" borderId="0">
      <alignment vertical="center"/>
    </xf>
    <xf numFmtId="0" fontId="25" fillId="30" borderId="0">
      <alignment vertical="center"/>
    </xf>
    <xf numFmtId="0" fontId="26" fillId="31" borderId="0">
      <alignment vertical="center"/>
    </xf>
    <xf numFmtId="0" fontId="26" fillId="32" borderId="0">
      <alignment vertical="center"/>
    </xf>
    <xf numFmtId="0" fontId="25" fillId="33" borderId="0">
      <alignment vertical="center"/>
    </xf>
  </cellStyleXfs>
  <cellXfs count="23">
    <xf numFmtId="0" fontId="0" fillId="0" borderId="0" xfId="0" applyAlignment="1">
      <alignment vertical="center"/>
    </xf>
    <xf numFmtId="0" fontId="1" fillId="0" borderId="0" xfId="0" applyFont="1" applyFill="1" applyAlignme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0" fillId="0" borderId="0" xfId="0">
      <alignment vertical="center"/>
    </xf>
    <xf numFmtId="176" fontId="0" fillId="0" borderId="0" xfId="0" applyNumberFormat="1" applyAlignment="1">
      <alignment horizontal="center" vertical="center"/>
    </xf>
    <xf numFmtId="0" fontId="0" fillId="0" borderId="0" xfId="0" applyAlignment="1">
      <alignment horizontal="center" vertical="center"/>
    </xf>
    <xf numFmtId="0" fontId="4" fillId="0" borderId="0" xfId="0" applyFont="1" applyFill="1" applyAlignment="1">
      <alignment horizontal="left" vertical="center"/>
    </xf>
    <xf numFmtId="0" fontId="1" fillId="0" borderId="0" xfId="0" applyFont="1" applyFill="1" applyAlignment="1">
      <alignment horizontal="left" vertical="center"/>
    </xf>
    <xf numFmtId="177" fontId="1" fillId="0" borderId="0" xfId="0" applyNumberFormat="1" applyFont="1" applyFill="1" applyAlignment="1">
      <alignment vertical="center"/>
    </xf>
    <xf numFmtId="176" fontId="1" fillId="0" borderId="0" xfId="0" applyNumberFormat="1" applyFont="1" applyFill="1" applyAlignment="1">
      <alignment horizontal="center" vertical="center"/>
    </xf>
    <xf numFmtId="0" fontId="1"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Alignment="1">
      <alignment horizontal="center" vertical="center"/>
    </xf>
    <xf numFmtId="0" fontId="2"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177" fontId="7"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0" xfId="6">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xwechat_files\wxid_bv3mhm6ych2821_a2ba\msg\file\2026-06\2026&#24180;6&#26376;-&#35199;&#33647;&#12289;&#20013;&#25104;&#33647;&#30003;&#25253;&#25346;&#32593;&#32467;&#26524;&#65288;06-12%208.3-&#26631;&#35782;&#22522;&#33647;&#12289;&#39033;&#30446;&#21517;&#312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西药"/>
      <sheetName val="申报-中成药"/>
      <sheetName val="汇总"/>
      <sheetName val="已挂网"/>
      <sheetName val="未挂网"/>
    </sheetNames>
    <sheetDataSet>
      <sheetData sheetId="0">
        <row r="1">
          <cell r="D1" t="str">
            <v>药品统一编码</v>
          </cell>
          <cell r="E1" t="str">
            <v>通用名</v>
          </cell>
          <cell r="F1" t="str">
            <v>产品名称</v>
          </cell>
          <cell r="G1" t="str">
            <v>剂型</v>
          </cell>
          <cell r="H1" t="str">
            <v>规格</v>
          </cell>
          <cell r="I1" t="str">
            <v>包装</v>
          </cell>
          <cell r="J1" t="str">
            <v>包装材质</v>
          </cell>
          <cell r="K1" t="str">
            <v>转换比</v>
          </cell>
          <cell r="L1" t="str">
            <v>批准文号</v>
          </cell>
          <cell r="M1" t="str">
            <v>生产企业编码</v>
          </cell>
          <cell r="N1" t="str">
            <v>生产企业</v>
          </cell>
          <cell r="O1" t="str">
            <v>申报企业编码</v>
          </cell>
          <cell r="P1" t="str">
            <v>申报企业</v>
          </cell>
          <cell r="Q1" t="str">
            <v>申报时间</v>
          </cell>
          <cell r="R1" t="str">
            <v>申报状态</v>
          </cell>
          <cell r="S1" t="str">
            <v>审核备注</v>
          </cell>
          <cell r="T1" t="str">
            <v>申报批次</v>
          </cell>
          <cell r="U1" t="str">
            <v>药品类别依据文件</v>
          </cell>
          <cell r="V1" t="str">
            <v>审核时间</v>
          </cell>
          <cell r="W1" t="str">
            <v>第一省份名称</v>
          </cell>
          <cell r="X1" t="str">
            <v>第一省份价格形成方式</v>
          </cell>
          <cell r="Y1" t="str">
            <v>第一省份包装数量</v>
          </cell>
          <cell r="Z1" t="str">
            <v>第一省份包装价格(元)</v>
          </cell>
          <cell r="AA1" t="str">
            <v>第一省份最小制剂价格(元)</v>
          </cell>
          <cell r="AB1" t="str">
            <v>第一省份差比计算最小制剂限价</v>
          </cell>
          <cell r="AC1" t="str">
            <v>第二省份名称</v>
          </cell>
          <cell r="AD1" t="str">
            <v>第二省份价格形成方式</v>
          </cell>
          <cell r="AE1" t="str">
            <v>第二省份包装数量</v>
          </cell>
          <cell r="AF1" t="str">
            <v>第二省份包装价格(元)</v>
          </cell>
          <cell r="AG1" t="str">
            <v>第二省份最小制剂价格(元)</v>
          </cell>
          <cell r="AH1" t="str">
            <v>第二省份差比计算最小制剂限价</v>
          </cell>
          <cell r="AI1" t="str">
            <v>第三省份名称</v>
          </cell>
          <cell r="AJ1" t="str">
            <v>第三省份价格形成方式</v>
          </cell>
          <cell r="AK1" t="str">
            <v>第三省份包装数量</v>
          </cell>
          <cell r="AL1" t="str">
            <v>第三省份包装价格(元)</v>
          </cell>
          <cell r="AM1" t="str">
            <v>第三省份最小制剂价格(元)</v>
          </cell>
          <cell r="AN1" t="str">
            <v>第三省份查比计算最小制剂限价</v>
          </cell>
          <cell r="AO1" t="str">
            <v>最小制剂申报价格</v>
          </cell>
          <cell r="AP1" t="str">
            <v>拟包装价格</v>
          </cell>
          <cell r="AQ1" t="str">
            <v>最小制剂限价</v>
          </cell>
          <cell r="AR1" t="str">
            <v>限价来源</v>
          </cell>
          <cell r="AS1" t="str">
            <v>基药属性</v>
          </cell>
          <cell r="AT1" t="str">
            <v>项目名称</v>
          </cell>
        </row>
        <row r="2">
          <cell r="D2" t="str">
            <v>XN06AAL237B002010204917</v>
          </cell>
          <cell r="E2" t="str">
            <v>氯米帕明</v>
          </cell>
          <cell r="F2" t="str">
            <v>盐酸氯米帕明注射液</v>
          </cell>
          <cell r="G2" t="str">
            <v>注射剂</v>
          </cell>
          <cell r="H2" t="str">
            <v>2ml:25mg</v>
          </cell>
          <cell r="I2" t="str">
            <v>2ml:25mg×1支</v>
          </cell>
          <cell r="J2" t="str">
            <v>中硼硅玻璃安瓿</v>
          </cell>
          <cell r="K2">
            <v>1</v>
          </cell>
          <cell r="L2" t="str">
            <v>国药准字H10910016</v>
          </cell>
          <cell r="M2" t="str">
            <v>914307001838043692</v>
          </cell>
          <cell r="N2" t="str">
            <v>湖南洞庭药业股份有限公司</v>
          </cell>
          <cell r="O2" t="str">
            <v>914307001838043692</v>
          </cell>
          <cell r="P2" t="str">
            <v>湖南洞庭药业股份有限公司</v>
          </cell>
          <cell r="Q2" t="str">
            <v>2026-06-01 07:57:14</v>
          </cell>
          <cell r="R2" t="str">
            <v>审核通过</v>
          </cell>
        </row>
        <row r="2">
          <cell r="T2" t="str">
            <v>202606</v>
          </cell>
          <cell r="U2" t="str">
            <v>https://www.cde.org.cn/hymlj/detailPage/a731c0620e907d38f4b54fb61234eb17</v>
          </cell>
          <cell r="V2" t="str">
            <v>2026-06-01 07:57:14</v>
          </cell>
          <cell r="W2" t="str">
            <v>湖北省</v>
          </cell>
          <cell r="X2" t="str">
            <v>5</v>
          </cell>
          <cell r="Y2">
            <v>1</v>
          </cell>
          <cell r="Z2">
            <v>38.6</v>
          </cell>
          <cell r="AA2">
            <v>38.6</v>
          </cell>
          <cell r="AB2">
            <v>38.6</v>
          </cell>
          <cell r="AC2" t="str">
            <v>江西省</v>
          </cell>
          <cell r="AD2" t="str">
            <v>5</v>
          </cell>
          <cell r="AE2">
            <v>1</v>
          </cell>
          <cell r="AF2">
            <v>38.6</v>
          </cell>
          <cell r="AG2">
            <v>38.6</v>
          </cell>
          <cell r="AH2">
            <v>38.6</v>
          </cell>
          <cell r="AI2" t="str">
            <v>新疆生产建设兵团</v>
          </cell>
          <cell r="AJ2" t="str">
            <v>5</v>
          </cell>
          <cell r="AK2">
            <v>1</v>
          </cell>
          <cell r="AL2">
            <v>38.6</v>
          </cell>
          <cell r="AM2">
            <v>38.6</v>
          </cell>
          <cell r="AN2">
            <v>38.6</v>
          </cell>
          <cell r="AO2">
            <v>38.6</v>
          </cell>
          <cell r="AP2">
            <v>38.6</v>
          </cell>
          <cell r="AQ2">
            <v>38.6</v>
          </cell>
          <cell r="AR2" t="str">
            <v>系统限价</v>
          </cell>
          <cell r="AS2" t="str">
            <v>基药</v>
          </cell>
          <cell r="AT2" t="str">
            <v>联动挂网</v>
          </cell>
        </row>
        <row r="3">
          <cell r="D3" t="str">
            <v>XN05ADF085B002010204917</v>
          </cell>
          <cell r="E3" t="str">
            <v>氟哌啶醇</v>
          </cell>
          <cell r="F3" t="str">
            <v>氟哌啶醇注射液</v>
          </cell>
          <cell r="G3" t="str">
            <v>注射剂</v>
          </cell>
          <cell r="H3" t="str">
            <v>1ml:5mg</v>
          </cell>
          <cell r="I3" t="str">
            <v>1ml:5mg×1支</v>
          </cell>
          <cell r="J3" t="str">
            <v>安瓿</v>
          </cell>
          <cell r="K3">
            <v>1</v>
          </cell>
          <cell r="L3" t="str">
            <v>国药准字H43020555</v>
          </cell>
          <cell r="M3" t="str">
            <v>914307001838043692</v>
          </cell>
          <cell r="N3" t="str">
            <v>湖南洞庭药业股份有限公司</v>
          </cell>
          <cell r="O3" t="str">
            <v>914307001838043692</v>
          </cell>
          <cell r="P3" t="str">
            <v>湖南洞庭药业股份有限公司</v>
          </cell>
          <cell r="Q3" t="str">
            <v>2026-06-10 09:04:02</v>
          </cell>
          <cell r="R3" t="str">
            <v>审核通过</v>
          </cell>
        </row>
        <row r="3">
          <cell r="T3" t="str">
            <v>202606</v>
          </cell>
          <cell r="U3" t="str">
            <v>https://www.cde.org.cn/hymlj/detailPage/c8dda4448b079f749fa2f65880d27e4f</v>
          </cell>
          <cell r="V3" t="str">
            <v>2026-06-10 09:04:02</v>
          </cell>
          <cell r="W3" t="str">
            <v>天津市</v>
          </cell>
          <cell r="X3" t="str">
            <v>5</v>
          </cell>
          <cell r="Y3">
            <v>1</v>
          </cell>
          <cell r="Z3">
            <v>15</v>
          </cell>
          <cell r="AA3">
            <v>15</v>
          </cell>
          <cell r="AB3">
            <v>15</v>
          </cell>
          <cell r="AC3" t="str">
            <v>河南省</v>
          </cell>
          <cell r="AD3" t="str">
            <v>5</v>
          </cell>
          <cell r="AE3">
            <v>1</v>
          </cell>
          <cell r="AF3">
            <v>15</v>
          </cell>
          <cell r="AG3">
            <v>15</v>
          </cell>
          <cell r="AH3">
            <v>15</v>
          </cell>
          <cell r="AI3" t="str">
            <v>黑龙江省</v>
          </cell>
          <cell r="AJ3" t="str">
            <v>5</v>
          </cell>
          <cell r="AK3">
            <v>1</v>
          </cell>
          <cell r="AL3">
            <v>15</v>
          </cell>
          <cell r="AM3">
            <v>15</v>
          </cell>
          <cell r="AN3">
            <v>15</v>
          </cell>
          <cell r="AO3">
            <v>13.7175</v>
          </cell>
          <cell r="AP3">
            <v>13.72</v>
          </cell>
          <cell r="AQ3">
            <v>13.7175</v>
          </cell>
          <cell r="AR3" t="str">
            <v>申诉限价</v>
          </cell>
          <cell r="AS3" t="str">
            <v>基药</v>
          </cell>
          <cell r="AT3" t="str">
            <v>联动挂网</v>
          </cell>
        </row>
        <row r="4">
          <cell r="D4" t="str">
            <v>XN05AHK094A001010204917</v>
          </cell>
          <cell r="E4" t="str">
            <v>喹硫平</v>
          </cell>
          <cell r="F4" t="str">
            <v>富马酸喹硫平片</v>
          </cell>
          <cell r="G4" t="str">
            <v>片剂(薄膜衣片)</v>
          </cell>
          <cell r="H4" t="str">
            <v>0.1g(按C21H25N3O2S计)</v>
          </cell>
          <cell r="I4" t="str">
            <v>0.1g(按C21H25N3O2S计)×40片/盒</v>
          </cell>
          <cell r="J4" t="str">
            <v>聚氯乙烯固体药用硬片(PVC)/药品包装用铝箔</v>
          </cell>
          <cell r="K4">
            <v>40</v>
          </cell>
          <cell r="L4" t="str">
            <v>国药准字H20010117</v>
          </cell>
          <cell r="M4" t="str">
            <v>914307001838043692</v>
          </cell>
          <cell r="N4" t="str">
            <v>湖南洞庭药业股份有限公司</v>
          </cell>
          <cell r="O4" t="str">
            <v>914307001838043692</v>
          </cell>
          <cell r="P4" t="str">
            <v>湖南洞庭药业股份有限公司</v>
          </cell>
          <cell r="Q4" t="str">
            <v>2026-06-01 07:59:10</v>
          </cell>
          <cell r="R4" t="str">
            <v>审核通过</v>
          </cell>
        </row>
        <row r="4">
          <cell r="T4" t="str">
            <v>202606</v>
          </cell>
          <cell r="U4" t="str">
            <v>https://www.cde.org.cn/hymlj/detailPage/c305a6e5f17c5ccce52de0e96518e1fd</v>
          </cell>
          <cell r="V4" t="str">
            <v>2026-06-01 07:59:10</v>
          </cell>
          <cell r="W4" t="str">
            <v>湖北省</v>
          </cell>
          <cell r="X4" t="str">
            <v>5</v>
          </cell>
          <cell r="Y4">
            <v>40</v>
          </cell>
          <cell r="Z4">
            <v>37.25</v>
          </cell>
          <cell r="AA4">
            <v>1.0656</v>
          </cell>
          <cell r="AB4">
            <v>1.0656</v>
          </cell>
          <cell r="AC4" t="str">
            <v>辽宁省</v>
          </cell>
          <cell r="AD4" t="str">
            <v>5</v>
          </cell>
          <cell r="AE4">
            <v>40</v>
          </cell>
          <cell r="AF4">
            <v>37.25</v>
          </cell>
          <cell r="AG4">
            <v>1.0656</v>
          </cell>
          <cell r="AH4">
            <v>1.0656</v>
          </cell>
          <cell r="AI4" t="str">
            <v>江西省</v>
          </cell>
          <cell r="AJ4" t="str">
            <v>5</v>
          </cell>
          <cell r="AK4">
            <v>40</v>
          </cell>
          <cell r="AL4">
            <v>37.25</v>
          </cell>
          <cell r="AM4">
            <v>1.0656</v>
          </cell>
          <cell r="AN4">
            <v>1.0656</v>
          </cell>
          <cell r="AO4">
            <v>1.0656</v>
          </cell>
          <cell r="AP4">
            <v>37.25</v>
          </cell>
          <cell r="AQ4">
            <v>1.0656</v>
          </cell>
          <cell r="AR4" t="str">
            <v>系统限价</v>
          </cell>
          <cell r="AS4" t="str">
            <v>基药</v>
          </cell>
          <cell r="AT4" t="str">
            <v>前八批国家集采接续</v>
          </cell>
        </row>
        <row r="5">
          <cell r="D5" t="str">
            <v>XM01AXA165A001010102902</v>
          </cell>
          <cell r="E5" t="str">
            <v>氨基葡萄糖</v>
          </cell>
          <cell r="F5" t="str">
            <v>硫酸氨基葡萄糖钾片</v>
          </cell>
          <cell r="G5" t="str">
            <v>片剂</v>
          </cell>
          <cell r="H5" t="str">
            <v>0.25g(以硫酸氨基葡萄糖计)</v>
          </cell>
          <cell r="I5" t="str">
            <v>0.25g(以硫酸氨基葡萄糖计)×20片/盒</v>
          </cell>
          <cell r="J5" t="str">
            <v>铝塑</v>
          </cell>
          <cell r="K5">
            <v>20</v>
          </cell>
          <cell r="L5" t="str">
            <v>国药准字H20051759</v>
          </cell>
          <cell r="M5" t="str">
            <v>91140000602311789X</v>
          </cell>
          <cell r="N5" t="str">
            <v>山西康宝生物制品股份有限公司</v>
          </cell>
          <cell r="O5" t="str">
            <v>91140000602311789X</v>
          </cell>
          <cell r="P5" t="str">
            <v>山西康宝生物制品股份有限公司</v>
          </cell>
          <cell r="Q5" t="str">
            <v>2026-06-01 08:31:43</v>
          </cell>
          <cell r="R5" t="str">
            <v>审核通过</v>
          </cell>
        </row>
        <row r="5">
          <cell r="T5" t="str">
            <v>202606</v>
          </cell>
        </row>
        <row r="5">
          <cell r="V5" t="str">
            <v>2026-06-01 08:31:43</v>
          </cell>
          <cell r="W5" t="str">
            <v>山东省</v>
          </cell>
          <cell r="X5" t="str">
            <v>5</v>
          </cell>
          <cell r="Y5">
            <v>20</v>
          </cell>
          <cell r="Z5">
            <v>36.9</v>
          </cell>
          <cell r="AA5">
            <v>2.0583</v>
          </cell>
          <cell r="AB5">
            <v>2.0583</v>
          </cell>
          <cell r="AC5" t="str">
            <v>浙江省</v>
          </cell>
          <cell r="AD5" t="str">
            <v>5</v>
          </cell>
          <cell r="AE5">
            <v>20</v>
          </cell>
          <cell r="AF5">
            <v>36.9</v>
          </cell>
          <cell r="AG5">
            <v>2.0583</v>
          </cell>
          <cell r="AH5">
            <v>2.0583</v>
          </cell>
          <cell r="AI5" t="str">
            <v>海南省</v>
          </cell>
          <cell r="AJ5" t="str">
            <v>5</v>
          </cell>
          <cell r="AK5">
            <v>20</v>
          </cell>
          <cell r="AL5">
            <v>36.9</v>
          </cell>
          <cell r="AM5">
            <v>2.0583</v>
          </cell>
          <cell r="AN5">
            <v>2.0583</v>
          </cell>
          <cell r="AO5">
            <v>2.0583</v>
          </cell>
          <cell r="AP5">
            <v>36.9</v>
          </cell>
          <cell r="AQ5">
            <v>2.0583</v>
          </cell>
          <cell r="AR5" t="str">
            <v>系统限价</v>
          </cell>
          <cell r="AS5" t="str">
            <v>非基药</v>
          </cell>
          <cell r="AT5" t="str">
            <v>前八批国家集采接续</v>
          </cell>
        </row>
        <row r="6">
          <cell r="D6" t="str">
            <v>XG03DAH124B002010103315</v>
          </cell>
          <cell r="E6" t="str">
            <v>黄体酮Ⅱ</v>
          </cell>
          <cell r="F6" t="str">
            <v>黄体酮注射液(Ⅱ)</v>
          </cell>
          <cell r="G6" t="str">
            <v>注射剂</v>
          </cell>
          <cell r="H6" t="str">
            <v>1.112ml:25mg</v>
          </cell>
          <cell r="I6" t="str">
            <v>1.112ml:25mg×1瓶</v>
          </cell>
          <cell r="J6" t="str">
            <v>中硼硅玻璃管制注射剂瓶,注射液用卤化丁基橡胶塞(溴化),抗生素瓶用铝塑组合盖包装</v>
          </cell>
          <cell r="K6">
            <v>1</v>
          </cell>
          <cell r="L6" t="str">
            <v>国药准字H20244091</v>
          </cell>
          <cell r="M6" t="str">
            <v>91222403MA154Q743R</v>
          </cell>
          <cell r="N6" t="str">
            <v>吉林省金派格药业有限责任公司</v>
          </cell>
          <cell r="O6" t="str">
            <v>91222403MA154Q743R</v>
          </cell>
          <cell r="P6" t="str">
            <v>吉林省金派格药业有限责任公司</v>
          </cell>
          <cell r="Q6" t="str">
            <v>2026-06-01 08:17:07</v>
          </cell>
          <cell r="R6" t="str">
            <v>审核通过</v>
          </cell>
        </row>
        <row r="6">
          <cell r="T6" t="str">
            <v>202606</v>
          </cell>
          <cell r="U6" t="str">
            <v>https://www.cde.org.cn/hymlj/detailPage/e083ac59d794126ba6376e23d8aee7dd</v>
          </cell>
          <cell r="V6" t="str">
            <v>2026-06-01 08:17:07</v>
          </cell>
          <cell r="W6" t="str">
            <v>北京市</v>
          </cell>
          <cell r="X6" t="str">
            <v>5</v>
          </cell>
          <cell r="Y6">
            <v>1</v>
          </cell>
          <cell r="Z6">
            <v>14.86</v>
          </cell>
          <cell r="AA6">
            <v>14.86</v>
          </cell>
          <cell r="AB6">
            <v>14.86</v>
          </cell>
          <cell r="AC6" t="str">
            <v>甘肃省</v>
          </cell>
          <cell r="AD6" t="str">
            <v>5</v>
          </cell>
          <cell r="AE6">
            <v>1</v>
          </cell>
          <cell r="AF6">
            <v>14.86</v>
          </cell>
          <cell r="AG6">
            <v>14.86</v>
          </cell>
          <cell r="AH6">
            <v>14.86</v>
          </cell>
          <cell r="AI6" t="str">
            <v>江苏省</v>
          </cell>
          <cell r="AJ6" t="str">
            <v>5</v>
          </cell>
          <cell r="AK6">
            <v>1</v>
          </cell>
          <cell r="AL6">
            <v>14.86</v>
          </cell>
          <cell r="AM6">
            <v>14.86</v>
          </cell>
          <cell r="AN6">
            <v>14.86</v>
          </cell>
          <cell r="AO6">
            <v>14.86</v>
          </cell>
          <cell r="AP6">
            <v>14.86</v>
          </cell>
          <cell r="AQ6">
            <v>14.86</v>
          </cell>
          <cell r="AR6" t="str">
            <v>系统限价</v>
          </cell>
          <cell r="AS6" t="str">
            <v>非基药</v>
          </cell>
          <cell r="AT6" t="str">
            <v>联动挂网</v>
          </cell>
        </row>
        <row r="7">
          <cell r="D7" t="str">
            <v>XC09CAX143A001020202251</v>
          </cell>
          <cell r="E7" t="str">
            <v>缬沙坦</v>
          </cell>
          <cell r="F7" t="str">
            <v>缬沙坦片</v>
          </cell>
          <cell r="G7" t="str">
            <v>片剂(薄膜衣片)</v>
          </cell>
          <cell r="H7" t="str">
            <v>160mg</v>
          </cell>
          <cell r="I7" t="str">
            <v>160mg×14片/盒</v>
          </cell>
          <cell r="J7" t="str">
            <v>聚氯乙烯固体药用硬片/药用铝箔,聚酯/铝/流延聚丙烯药品包装用复合膜</v>
          </cell>
          <cell r="K7">
            <v>14</v>
          </cell>
          <cell r="L7" t="str">
            <v>国药准字H20244616</v>
          </cell>
          <cell r="M7" t="str">
            <v>915106817118139642</v>
          </cell>
          <cell r="N7" t="str">
            <v>四川依科制药有限公司</v>
          </cell>
          <cell r="O7" t="str">
            <v>915106817118139642</v>
          </cell>
          <cell r="P7" t="str">
            <v>四川依科制药有限公司</v>
          </cell>
          <cell r="Q7" t="str">
            <v>2026-06-01 14:29:41</v>
          </cell>
          <cell r="R7" t="str">
            <v>审核通过</v>
          </cell>
        </row>
        <row r="7">
          <cell r="T7" t="str">
            <v>202606</v>
          </cell>
          <cell r="U7" t="str">
            <v>https://www.cde.org.cn/hymlj/detailPage/b34f6df030e6ddec885ce589ea5d0f0e</v>
          </cell>
          <cell r="V7" t="str">
            <v>2026-06-01 14:29:41</v>
          </cell>
          <cell r="W7" t="str">
            <v>安徽省</v>
          </cell>
          <cell r="X7" t="str">
            <v>5</v>
          </cell>
          <cell r="Y7">
            <v>14</v>
          </cell>
          <cell r="Z7">
            <v>51.3</v>
          </cell>
          <cell r="AA7">
            <v>4.0351</v>
          </cell>
          <cell r="AB7">
            <v>4.0351</v>
          </cell>
          <cell r="AC7" t="str">
            <v>贵州省</v>
          </cell>
          <cell r="AD7" t="str">
            <v>5</v>
          </cell>
          <cell r="AE7">
            <v>14</v>
          </cell>
          <cell r="AF7">
            <v>51.3</v>
          </cell>
          <cell r="AG7">
            <v>4.0351</v>
          </cell>
          <cell r="AH7">
            <v>4.0351</v>
          </cell>
          <cell r="AI7" t="str">
            <v>新疆生产建设兵团</v>
          </cell>
          <cell r="AJ7" t="str">
            <v>5</v>
          </cell>
          <cell r="AK7">
            <v>14</v>
          </cell>
          <cell r="AL7">
            <v>51.3</v>
          </cell>
          <cell r="AM7">
            <v>4.0351</v>
          </cell>
          <cell r="AN7">
            <v>4.0351</v>
          </cell>
          <cell r="AO7">
            <v>4.0351</v>
          </cell>
          <cell r="AP7">
            <v>51.3</v>
          </cell>
          <cell r="AQ7">
            <v>4.0351</v>
          </cell>
          <cell r="AR7" t="str">
            <v>系统限价</v>
          </cell>
          <cell r="AS7" t="str">
            <v>非基药</v>
          </cell>
          <cell r="AT7" t="str">
            <v>前八批国家集采接续</v>
          </cell>
        </row>
        <row r="8">
          <cell r="D8" t="str">
            <v>XC09CAX143A001010402251</v>
          </cell>
          <cell r="E8" t="str">
            <v>缬沙坦</v>
          </cell>
          <cell r="F8" t="str">
            <v>缬沙坦片</v>
          </cell>
          <cell r="G8" t="str">
            <v>片剂</v>
          </cell>
          <cell r="H8" t="str">
            <v>80mg</v>
          </cell>
          <cell r="I8" t="str">
            <v>80mg×14片/盒</v>
          </cell>
          <cell r="J8" t="str">
            <v>聚氯乙烯固体药用硬片/药用铝箔,聚酯/铝/流延聚丙烯药品包装用复合膜</v>
          </cell>
          <cell r="K8">
            <v>14</v>
          </cell>
          <cell r="L8" t="str">
            <v>国药准字H20244615</v>
          </cell>
          <cell r="M8" t="str">
            <v>915106817118139642</v>
          </cell>
          <cell r="N8" t="str">
            <v>四川依科制药有限公司</v>
          </cell>
          <cell r="O8" t="str">
            <v>915106817118139642</v>
          </cell>
          <cell r="P8" t="str">
            <v>四川依科制药有限公司</v>
          </cell>
          <cell r="Q8" t="str">
            <v>2026-06-01 14:29:55</v>
          </cell>
          <cell r="R8" t="str">
            <v>审核通过</v>
          </cell>
        </row>
        <row r="8">
          <cell r="T8" t="str">
            <v>202606</v>
          </cell>
          <cell r="U8" t="str">
            <v>https://www.cde.org.cn/hymlj/detailPage/25a3ee70e53e6fbb0b041886ad3fc25e</v>
          </cell>
          <cell r="V8" t="str">
            <v>2026-06-01 14:29:55</v>
          </cell>
          <cell r="W8" t="str">
            <v>安徽省</v>
          </cell>
          <cell r="X8" t="str">
            <v>5</v>
          </cell>
          <cell r="Y8">
            <v>14</v>
          </cell>
          <cell r="Z8">
            <v>30.17</v>
          </cell>
          <cell r="AA8">
            <v>2.3731</v>
          </cell>
          <cell r="AB8">
            <v>2.3731</v>
          </cell>
          <cell r="AC8" t="str">
            <v>贵州省</v>
          </cell>
          <cell r="AD8" t="str">
            <v>5</v>
          </cell>
          <cell r="AE8">
            <v>14</v>
          </cell>
          <cell r="AF8">
            <v>30.17</v>
          </cell>
          <cell r="AG8">
            <v>2.3731</v>
          </cell>
          <cell r="AH8">
            <v>2.3731</v>
          </cell>
          <cell r="AI8" t="str">
            <v>新疆生产建设兵团</v>
          </cell>
          <cell r="AJ8" t="str">
            <v>5</v>
          </cell>
          <cell r="AK8">
            <v>14</v>
          </cell>
          <cell r="AL8">
            <v>30.17</v>
          </cell>
          <cell r="AM8">
            <v>2.3731</v>
          </cell>
          <cell r="AN8">
            <v>2.3731</v>
          </cell>
          <cell r="AO8">
            <v>2.3731</v>
          </cell>
          <cell r="AP8">
            <v>30.17</v>
          </cell>
          <cell r="AQ8">
            <v>2.3731</v>
          </cell>
          <cell r="AR8" t="str">
            <v>系统限价</v>
          </cell>
          <cell r="AS8" t="str">
            <v>非基药</v>
          </cell>
          <cell r="AT8" t="str">
            <v>前八批国家集采接续</v>
          </cell>
        </row>
        <row r="9">
          <cell r="D9" t="str">
            <v>XN05ALA161X001010101389</v>
          </cell>
          <cell r="E9" t="str">
            <v>氨磺必利</v>
          </cell>
          <cell r="F9" t="str">
            <v>氨磺必利口服溶液</v>
          </cell>
          <cell r="G9" t="str">
            <v>口服溶液剂</v>
          </cell>
          <cell r="H9" t="str">
            <v>60ml:6g</v>
          </cell>
          <cell r="I9" t="str">
            <v>60ml:6g×1瓶/盒</v>
          </cell>
          <cell r="J9" t="str">
            <v>钠钙玻璃模制药瓶和儿童安全阻开盖。本品附带一个聚乙烯口服给药器和口服药用低密度聚乙烯瓶塞。</v>
          </cell>
          <cell r="K9">
            <v>1</v>
          </cell>
          <cell r="L9" t="str">
            <v>国药准字H20256319</v>
          </cell>
          <cell r="M9" t="str">
            <v>91320400608126461P</v>
          </cell>
          <cell r="N9" t="str">
            <v>常州四药制药有限公司</v>
          </cell>
          <cell r="O9" t="str">
            <v>91320400608126461P</v>
          </cell>
          <cell r="P9" t="str">
            <v>常州四药制药有限公司</v>
          </cell>
          <cell r="Q9" t="str">
            <v>2026-06-01 08:28:00</v>
          </cell>
          <cell r="R9" t="str">
            <v>审核通过</v>
          </cell>
        </row>
        <row r="9">
          <cell r="T9" t="str">
            <v>202606</v>
          </cell>
          <cell r="U9" t="str">
            <v>https://tps.ybj.hunan.gov.cn/tps-local/XMHXgroupYPCZ/M00/EE/55/rBIBUGocy2WATpSHAALGwcjo-b0482.jpg</v>
          </cell>
          <cell r="V9" t="str">
            <v>2026-06-01 10:51:46</v>
          </cell>
          <cell r="W9" t="str">
            <v>广西壮族自治区</v>
          </cell>
          <cell r="X9" t="str">
            <v>5</v>
          </cell>
          <cell r="Y9">
            <v>1</v>
          </cell>
          <cell r="Z9">
            <v>126</v>
          </cell>
          <cell r="AA9">
            <v>126</v>
          </cell>
          <cell r="AB9">
            <v>126</v>
          </cell>
          <cell r="AC9" t="str">
            <v>江苏省</v>
          </cell>
          <cell r="AD9" t="str">
            <v>5</v>
          </cell>
          <cell r="AE9">
            <v>1</v>
          </cell>
          <cell r="AF9">
            <v>126</v>
          </cell>
          <cell r="AG9">
            <v>126</v>
          </cell>
          <cell r="AH9">
            <v>126</v>
          </cell>
          <cell r="AI9" t="str">
            <v>贵州省</v>
          </cell>
          <cell r="AJ9" t="str">
            <v>5</v>
          </cell>
          <cell r="AK9">
            <v>1</v>
          </cell>
          <cell r="AL9">
            <v>126</v>
          </cell>
          <cell r="AM9">
            <v>126</v>
          </cell>
          <cell r="AN9">
            <v>126</v>
          </cell>
          <cell r="AO9">
            <v>126</v>
          </cell>
          <cell r="AP9">
            <v>126</v>
          </cell>
          <cell r="AQ9">
            <v>126</v>
          </cell>
          <cell r="AR9" t="str">
            <v>系统限价</v>
          </cell>
          <cell r="AS9" t="str">
            <v>非基药</v>
          </cell>
          <cell r="AT9" t="str">
            <v>联动挂网</v>
          </cell>
        </row>
        <row r="10">
          <cell r="D10" t="str">
            <v>XV03AEH113P001010205001</v>
          </cell>
          <cell r="E10" t="str">
            <v>环硅酸锆</v>
          </cell>
          <cell r="F10" t="str">
            <v>环硅酸锆钠散</v>
          </cell>
          <cell r="G10" t="str">
            <v>散剂</v>
          </cell>
          <cell r="H10" t="str">
            <v>5g</v>
          </cell>
          <cell r="I10" t="str">
            <v>5g×5袋/盒</v>
          </cell>
          <cell r="J10" t="str">
            <v>聚酯/铝/聚乙烯药用复合膜</v>
          </cell>
          <cell r="K10">
            <v>5</v>
          </cell>
          <cell r="L10" t="str">
            <v>国药准字H20263678</v>
          </cell>
          <cell r="M10" t="str">
            <v>91430181616772463J</v>
          </cell>
          <cell r="N10" t="str">
            <v>湖南明瑞制药股份有限公司</v>
          </cell>
          <cell r="O10" t="str">
            <v>91430181616772463J</v>
          </cell>
          <cell r="P10" t="str">
            <v>湖南明瑞制药有限公司</v>
          </cell>
          <cell r="Q10" t="str">
            <v>2026-06-01 08:48:38</v>
          </cell>
          <cell r="R10" t="str">
            <v>审核通过</v>
          </cell>
        </row>
        <row r="10">
          <cell r="T10" t="str">
            <v>202606</v>
          </cell>
          <cell r="U10" t="str">
            <v>https://www.cde.org.cn/hymlj/detailPage/728dd4dd5912a29ed66dca9c429aff15</v>
          </cell>
          <cell r="V10" t="str">
            <v>2026-06-01 08:48:38</v>
          </cell>
          <cell r="W10" t="str">
            <v>海南省</v>
          </cell>
          <cell r="X10" t="str">
            <v>5</v>
          </cell>
          <cell r="Y10">
            <v>5</v>
          </cell>
          <cell r="Z10">
            <v>99.5</v>
          </cell>
          <cell r="AA10">
            <v>19.9</v>
          </cell>
          <cell r="AB10">
            <v>19.9</v>
          </cell>
          <cell r="AC10" t="str">
            <v>青海省</v>
          </cell>
          <cell r="AD10" t="str">
            <v>5</v>
          </cell>
          <cell r="AE10">
            <v>5</v>
          </cell>
          <cell r="AF10">
            <v>99.5</v>
          </cell>
          <cell r="AG10">
            <v>19.9</v>
          </cell>
          <cell r="AH10">
            <v>19.9</v>
          </cell>
          <cell r="AI10" t="str">
            <v>新疆生产建设兵团</v>
          </cell>
          <cell r="AJ10" t="str">
            <v>5</v>
          </cell>
          <cell r="AK10">
            <v>5</v>
          </cell>
          <cell r="AL10">
            <v>99.5</v>
          </cell>
          <cell r="AM10">
            <v>19.9</v>
          </cell>
          <cell r="AN10">
            <v>19.9</v>
          </cell>
          <cell r="AO10">
            <v>19.9</v>
          </cell>
          <cell r="AP10">
            <v>99.5</v>
          </cell>
          <cell r="AQ10">
            <v>19.9</v>
          </cell>
          <cell r="AR10" t="str">
            <v>系统限价</v>
          </cell>
          <cell r="AS10" t="str">
            <v>非基药</v>
          </cell>
          <cell r="AT10" t="str">
            <v>联动挂网</v>
          </cell>
        </row>
        <row r="11">
          <cell r="D11" t="str">
            <v>XV03AEH113P001010105001</v>
          </cell>
          <cell r="E11" t="str">
            <v>环硅酸锆</v>
          </cell>
          <cell r="F11" t="str">
            <v>环硅酸锆钠散</v>
          </cell>
          <cell r="G11" t="str">
            <v>散剂</v>
          </cell>
          <cell r="H11" t="str">
            <v>5g</v>
          </cell>
          <cell r="I11" t="str">
            <v>5g×11袋/盒</v>
          </cell>
          <cell r="J11" t="str">
            <v>聚酯/铝/聚乙烯药用复合膜</v>
          </cell>
          <cell r="K11">
            <v>11</v>
          </cell>
          <cell r="L11" t="str">
            <v>国药准字H20263678</v>
          </cell>
          <cell r="M11" t="str">
            <v>91430181616772463J</v>
          </cell>
          <cell r="N11" t="str">
            <v>湖南明瑞制药股份有限公司</v>
          </cell>
          <cell r="O11" t="str">
            <v>91430181616772463J</v>
          </cell>
          <cell r="P11" t="str">
            <v>湖南明瑞制药有限公司</v>
          </cell>
          <cell r="Q11" t="str">
            <v>2026-06-01 08:49:12</v>
          </cell>
          <cell r="R11" t="str">
            <v>审核通过</v>
          </cell>
        </row>
        <row r="11">
          <cell r="T11" t="str">
            <v>202606</v>
          </cell>
          <cell r="U11" t="str">
            <v>https://www.cde.org.cn/hymlj/detailPage/728dd4dd5912a29ed66dca9c429aff15</v>
          </cell>
          <cell r="V11" t="str">
            <v>2026-06-01 08:49:12</v>
          </cell>
          <cell r="W11" t="str">
            <v>海南省</v>
          </cell>
          <cell r="X11" t="str">
            <v>5</v>
          </cell>
          <cell r="Y11">
            <v>11</v>
          </cell>
          <cell r="Z11">
            <v>218.9</v>
          </cell>
          <cell r="AA11">
            <v>19.9</v>
          </cell>
          <cell r="AB11">
            <v>19.9</v>
          </cell>
          <cell r="AC11" t="str">
            <v>青海省</v>
          </cell>
          <cell r="AD11" t="str">
            <v>5</v>
          </cell>
          <cell r="AE11">
            <v>11</v>
          </cell>
          <cell r="AF11">
            <v>218.9</v>
          </cell>
          <cell r="AG11">
            <v>19.9</v>
          </cell>
          <cell r="AH11">
            <v>19.9</v>
          </cell>
          <cell r="AI11" t="str">
            <v>新疆生产建设兵团</v>
          </cell>
          <cell r="AJ11" t="str">
            <v>5</v>
          </cell>
          <cell r="AK11">
            <v>11</v>
          </cell>
          <cell r="AL11">
            <v>218.9</v>
          </cell>
          <cell r="AM11">
            <v>19.9</v>
          </cell>
          <cell r="AN11">
            <v>19.9</v>
          </cell>
          <cell r="AO11">
            <v>19.9</v>
          </cell>
          <cell r="AP11">
            <v>218.9</v>
          </cell>
          <cell r="AQ11">
            <v>19.9</v>
          </cell>
          <cell r="AR11" t="str">
            <v>系统限价</v>
          </cell>
          <cell r="AS11" t="str">
            <v>非基药</v>
          </cell>
          <cell r="AT11" t="str">
            <v>联动挂网</v>
          </cell>
        </row>
        <row r="12">
          <cell r="D12" t="str">
            <v>XV03AEH113P001020105001</v>
          </cell>
          <cell r="E12" t="str">
            <v>环硅酸锆</v>
          </cell>
          <cell r="F12" t="str">
            <v>环硅酸锆钠散</v>
          </cell>
          <cell r="G12" t="str">
            <v>散剂</v>
          </cell>
          <cell r="H12" t="str">
            <v>10g</v>
          </cell>
          <cell r="I12" t="str">
            <v>10g×11袋/盒</v>
          </cell>
          <cell r="J12" t="str">
            <v>聚酯/铝/聚乙烯药用复合膜</v>
          </cell>
          <cell r="K12">
            <v>11</v>
          </cell>
          <cell r="L12" t="str">
            <v>国药准字H20263679</v>
          </cell>
          <cell r="M12" t="str">
            <v>91430181616772463J</v>
          </cell>
          <cell r="N12" t="str">
            <v>湖南明瑞制药股份有限公司</v>
          </cell>
          <cell r="O12" t="str">
            <v>91430181616772463J</v>
          </cell>
          <cell r="P12" t="str">
            <v>湖南明瑞制药有限公司</v>
          </cell>
          <cell r="Q12" t="str">
            <v>2026-06-01 08:49:50</v>
          </cell>
          <cell r="R12" t="str">
            <v>审核通过</v>
          </cell>
        </row>
        <row r="12">
          <cell r="T12" t="str">
            <v>202606</v>
          </cell>
          <cell r="U12" t="str">
            <v>https://www.cde.org.cn/hymlj/detailPage/d208ed106752e307593a3d2f18bf06f2</v>
          </cell>
          <cell r="V12" t="str">
            <v>2026-06-01 08:49:50</v>
          </cell>
          <cell r="W12" t="str">
            <v>海南省</v>
          </cell>
          <cell r="X12" t="str">
            <v>5</v>
          </cell>
          <cell r="Y12">
            <v>11</v>
          </cell>
          <cell r="Z12">
            <v>372.13</v>
          </cell>
          <cell r="AA12">
            <v>33.83</v>
          </cell>
          <cell r="AB12">
            <v>33.83</v>
          </cell>
          <cell r="AC12" t="str">
            <v>青海省</v>
          </cell>
          <cell r="AD12" t="str">
            <v>5</v>
          </cell>
          <cell r="AE12">
            <v>11</v>
          </cell>
          <cell r="AF12">
            <v>372.13</v>
          </cell>
          <cell r="AG12">
            <v>33.83</v>
          </cell>
          <cell r="AH12">
            <v>33.83</v>
          </cell>
          <cell r="AI12" t="str">
            <v>新疆生产建设兵团</v>
          </cell>
          <cell r="AJ12" t="str">
            <v>5</v>
          </cell>
          <cell r="AK12">
            <v>11</v>
          </cell>
          <cell r="AL12">
            <v>372.13</v>
          </cell>
          <cell r="AM12">
            <v>33.83</v>
          </cell>
          <cell r="AN12">
            <v>33.83</v>
          </cell>
          <cell r="AO12">
            <v>33.83</v>
          </cell>
          <cell r="AP12">
            <v>372.13</v>
          </cell>
          <cell r="AQ12">
            <v>33.83</v>
          </cell>
          <cell r="AR12" t="str">
            <v>系统限价</v>
          </cell>
          <cell r="AS12" t="str">
            <v>非基药</v>
          </cell>
          <cell r="AT12" t="str">
            <v>联动挂网</v>
          </cell>
        </row>
        <row r="13">
          <cell r="D13" t="str">
            <v>XD11AHK139F001010105001</v>
          </cell>
          <cell r="E13" t="str">
            <v>克立硼罗</v>
          </cell>
          <cell r="F13" t="str">
            <v>克立硼罗软膏</v>
          </cell>
          <cell r="G13" t="str">
            <v>软膏剂</v>
          </cell>
          <cell r="H13" t="str">
            <v>2%(30g:0.6g)</v>
          </cell>
          <cell r="I13" t="str">
            <v>2%(30g:0.6g)×1支/盒</v>
          </cell>
          <cell r="J13" t="str">
            <v>药用聚乙烯/铝/聚乙烯复合软膏管。</v>
          </cell>
          <cell r="K13">
            <v>1</v>
          </cell>
          <cell r="L13" t="str">
            <v>国药准字H20256048</v>
          </cell>
          <cell r="M13" t="str">
            <v>91430181616772463J</v>
          </cell>
          <cell r="N13" t="str">
            <v>湖南明瑞制药股份有限公司</v>
          </cell>
          <cell r="O13" t="str">
            <v>91430181616772463J</v>
          </cell>
          <cell r="P13" t="str">
            <v>湖南明瑞制药有限公司</v>
          </cell>
          <cell r="Q13" t="str">
            <v>2026-06-01 08:55:23</v>
          </cell>
          <cell r="R13" t="str">
            <v>审核通过</v>
          </cell>
        </row>
        <row r="13">
          <cell r="T13" t="str">
            <v>202606</v>
          </cell>
          <cell r="U13" t="str">
            <v>https://tps.ybj.hunan.gov.cn/tps-local/XMHXgroupYPCZ/M00/EE/56/rBIBUGoc0duAMUC9ADfEjqdjlfo058.pdf</v>
          </cell>
          <cell r="V13" t="str">
            <v>2026-06-01 10:52:00</v>
          </cell>
          <cell r="W13" t="str">
            <v>广东省</v>
          </cell>
          <cell r="X13" t="str">
            <v>5</v>
          </cell>
          <cell r="Y13">
            <v>1</v>
          </cell>
          <cell r="Z13">
            <v>110</v>
          </cell>
          <cell r="AA13">
            <v>110</v>
          </cell>
          <cell r="AB13">
            <v>110</v>
          </cell>
          <cell r="AC13" t="str">
            <v>江西省</v>
          </cell>
          <cell r="AD13" t="str">
            <v>5</v>
          </cell>
          <cell r="AE13">
            <v>1</v>
          </cell>
          <cell r="AF13">
            <v>110</v>
          </cell>
          <cell r="AG13">
            <v>110</v>
          </cell>
          <cell r="AH13">
            <v>110</v>
          </cell>
          <cell r="AI13" t="str">
            <v>山东省</v>
          </cell>
          <cell r="AJ13" t="str">
            <v>5</v>
          </cell>
          <cell r="AK13">
            <v>1</v>
          </cell>
          <cell r="AL13">
            <v>110</v>
          </cell>
          <cell r="AM13">
            <v>110</v>
          </cell>
          <cell r="AN13">
            <v>110</v>
          </cell>
          <cell r="AO13">
            <v>110</v>
          </cell>
          <cell r="AP13">
            <v>110</v>
          </cell>
          <cell r="AQ13">
            <v>110</v>
          </cell>
          <cell r="AR13" t="str">
            <v>系统限价</v>
          </cell>
          <cell r="AS13" t="str">
            <v>非基药</v>
          </cell>
          <cell r="AT13" t="str">
            <v>联动挂网</v>
          </cell>
        </row>
        <row r="14">
          <cell r="D14" t="str">
            <v>XN03AXJ019E001010400698</v>
          </cell>
          <cell r="E14" t="str">
            <v>加巴喷丁</v>
          </cell>
          <cell r="F14" t="str">
            <v>加巴喷丁胶囊</v>
          </cell>
          <cell r="G14" t="str">
            <v>胶囊剂</v>
          </cell>
          <cell r="H14" t="str">
            <v>100mg</v>
          </cell>
          <cell r="I14" t="str">
            <v>100mg×50粒/盒</v>
          </cell>
          <cell r="J14" t="str">
            <v>聚氯乙烯/聚偏二氯乙烯固体药用复合硬片、药用铝箔包装</v>
          </cell>
          <cell r="K14">
            <v>50</v>
          </cell>
          <cell r="L14" t="str">
            <v>国药准字H20253339</v>
          </cell>
          <cell r="M14" t="str">
            <v>9131011613422371XE</v>
          </cell>
          <cell r="N14" t="str">
            <v>上海理想制药有限公司</v>
          </cell>
          <cell r="O14" t="str">
            <v>9131011613422371XE</v>
          </cell>
          <cell r="P14" t="str">
            <v>上海理想制药有限公司</v>
          </cell>
          <cell r="Q14" t="str">
            <v>2026-06-01 08:47:15</v>
          </cell>
          <cell r="R14" t="str">
            <v>审核通过</v>
          </cell>
        </row>
        <row r="14">
          <cell r="T14" t="str">
            <v>202606</v>
          </cell>
          <cell r="U14" t="str">
            <v>https://www.cde.org.cn/hymlj/detailPage/dc8c68b2dd5ee8acf505c855bade8198</v>
          </cell>
          <cell r="V14" t="str">
            <v>2026-06-01 08:47:15</v>
          </cell>
          <cell r="W14" t="str">
            <v>广西壮族自治区</v>
          </cell>
          <cell r="X14" t="str">
            <v>5</v>
          </cell>
          <cell r="Y14">
            <v>50</v>
          </cell>
          <cell r="Z14">
            <v>16.39</v>
          </cell>
          <cell r="AA14">
            <v>0.3782</v>
          </cell>
          <cell r="AB14">
            <v>0.3782</v>
          </cell>
          <cell r="AC14" t="str">
            <v>甘肃省</v>
          </cell>
          <cell r="AD14" t="str">
            <v>5</v>
          </cell>
          <cell r="AE14">
            <v>50</v>
          </cell>
          <cell r="AF14">
            <v>31.93</v>
          </cell>
          <cell r="AG14">
            <v>0.7367</v>
          </cell>
          <cell r="AH14">
            <v>0.7367</v>
          </cell>
          <cell r="AI14" t="str">
            <v>贵州省</v>
          </cell>
          <cell r="AJ14" t="str">
            <v>5</v>
          </cell>
          <cell r="AK14">
            <v>50</v>
          </cell>
          <cell r="AL14">
            <v>16.39</v>
          </cell>
          <cell r="AM14">
            <v>0.3782</v>
          </cell>
          <cell r="AN14">
            <v>0.3782</v>
          </cell>
          <cell r="AO14">
            <v>0.3782</v>
          </cell>
          <cell r="AP14">
            <v>16.39</v>
          </cell>
          <cell r="AQ14">
            <v>0.3782</v>
          </cell>
          <cell r="AR14" t="str">
            <v>系统限价</v>
          </cell>
          <cell r="AS14" t="str">
            <v>非基药</v>
          </cell>
          <cell r="AT14" t="str">
            <v>前八批国家集采接续</v>
          </cell>
        </row>
        <row r="15">
          <cell r="D15" t="str">
            <v>XC01AAD072A001010102621</v>
          </cell>
          <cell r="E15" t="str">
            <v>地高辛</v>
          </cell>
          <cell r="F15" t="str">
            <v>地高辛片</v>
          </cell>
          <cell r="G15" t="str">
            <v>片剂</v>
          </cell>
          <cell r="H15" t="str">
            <v>0.25mg</v>
          </cell>
          <cell r="I15" t="str">
            <v>0.25mg×10片/瓶</v>
          </cell>
          <cell r="J15" t="str">
            <v>口服固体药用高密度聚乙烯瓶</v>
          </cell>
          <cell r="K15">
            <v>10</v>
          </cell>
          <cell r="L15" t="str">
            <v>国药准字H13021128</v>
          </cell>
          <cell r="M15" t="str">
            <v>911311017651802262</v>
          </cell>
          <cell r="N15" t="str">
            <v>葵花药业集团(衡水)得菲尔有限公司</v>
          </cell>
          <cell r="O15" t="str">
            <v>911311017651802262</v>
          </cell>
          <cell r="P15" t="str">
            <v>葵花药业集团（衡水）得菲尔有限公司</v>
          </cell>
          <cell r="Q15" t="str">
            <v>2026-06-01 08:47:45</v>
          </cell>
          <cell r="R15" t="str">
            <v>审核通过</v>
          </cell>
        </row>
        <row r="15">
          <cell r="T15" t="str">
            <v>202606</v>
          </cell>
        </row>
        <row r="15">
          <cell r="V15" t="str">
            <v>2026-06-01 08:47:45</v>
          </cell>
          <cell r="W15" t="str">
            <v>辽宁省</v>
          </cell>
          <cell r="X15" t="str">
            <v>5</v>
          </cell>
          <cell r="Y15">
            <v>10</v>
          </cell>
          <cell r="Z15">
            <v>7.4</v>
          </cell>
          <cell r="AA15">
            <v>0.8049</v>
          </cell>
          <cell r="AB15">
            <v>0.8049</v>
          </cell>
          <cell r="AC15" t="str">
            <v>浙江省</v>
          </cell>
          <cell r="AD15" t="str">
            <v>5</v>
          </cell>
          <cell r="AE15">
            <v>10</v>
          </cell>
          <cell r="AF15">
            <v>7.4</v>
          </cell>
          <cell r="AG15">
            <v>0.8049</v>
          </cell>
          <cell r="AH15">
            <v>0.8049</v>
          </cell>
          <cell r="AI15" t="str">
            <v>宁夏回族自治区</v>
          </cell>
          <cell r="AJ15" t="str">
            <v>5</v>
          </cell>
          <cell r="AK15">
            <v>10</v>
          </cell>
          <cell r="AL15">
            <v>7.4</v>
          </cell>
          <cell r="AM15">
            <v>0.8049</v>
          </cell>
          <cell r="AN15">
            <v>0.8049</v>
          </cell>
          <cell r="AO15">
            <v>0.8049</v>
          </cell>
          <cell r="AP15">
            <v>7.4</v>
          </cell>
          <cell r="AQ15">
            <v>0.8049</v>
          </cell>
          <cell r="AR15" t="str">
            <v>系统限价</v>
          </cell>
          <cell r="AS15" t="str">
            <v>基药</v>
          </cell>
          <cell r="AT15" t="str">
            <v>联动挂网</v>
          </cell>
        </row>
        <row r="16">
          <cell r="D16" t="str">
            <v>XV02DXF109B002010100375</v>
          </cell>
          <cell r="E16" t="str">
            <v>辅酶Q10</v>
          </cell>
          <cell r="F16" t="str">
            <v>辅酶Q10注射液</v>
          </cell>
          <cell r="G16" t="str">
            <v>注射液</v>
          </cell>
          <cell r="H16" t="str">
            <v>2ml:5mg</v>
          </cell>
          <cell r="I16" t="str">
            <v>2ml:5mg×1支</v>
          </cell>
          <cell r="J16" t="str">
            <v>无色安瓿</v>
          </cell>
          <cell r="K16">
            <v>1</v>
          </cell>
          <cell r="L16" t="str">
            <v>国药准字H44022013</v>
          </cell>
          <cell r="M16" t="str">
            <v>9144010119046020XE</v>
          </cell>
          <cell r="N16" t="str">
            <v>广州白云山明兴制药有限公司</v>
          </cell>
          <cell r="O16" t="str">
            <v>9144010119046020XE</v>
          </cell>
          <cell r="P16" t="str">
            <v>广州白云山明兴制药有限公司</v>
          </cell>
          <cell r="Q16" t="str">
            <v>2026-06-01 08:55:09</v>
          </cell>
          <cell r="R16" t="str">
            <v>审核通过</v>
          </cell>
        </row>
        <row r="16">
          <cell r="T16" t="str">
            <v>202606</v>
          </cell>
        </row>
        <row r="16">
          <cell r="V16" t="str">
            <v>2026-06-01 08:55:09</v>
          </cell>
          <cell r="W16" t="str">
            <v>北京市</v>
          </cell>
          <cell r="X16" t="str">
            <v>5</v>
          </cell>
          <cell r="Y16">
            <v>1</v>
          </cell>
          <cell r="Z16">
            <v>72</v>
          </cell>
          <cell r="AA16">
            <v>72</v>
          </cell>
          <cell r="AB16">
            <v>72</v>
          </cell>
          <cell r="AC16" t="str">
            <v>辽宁省</v>
          </cell>
          <cell r="AD16" t="str">
            <v>5</v>
          </cell>
          <cell r="AE16">
            <v>1</v>
          </cell>
          <cell r="AF16">
            <v>72</v>
          </cell>
          <cell r="AG16">
            <v>72</v>
          </cell>
          <cell r="AH16">
            <v>72</v>
          </cell>
          <cell r="AI16" t="str">
            <v>青海省</v>
          </cell>
          <cell r="AJ16" t="str">
            <v>5</v>
          </cell>
          <cell r="AK16">
            <v>1</v>
          </cell>
          <cell r="AL16">
            <v>72</v>
          </cell>
          <cell r="AM16">
            <v>72</v>
          </cell>
          <cell r="AN16">
            <v>72</v>
          </cell>
          <cell r="AO16">
            <v>63.8</v>
          </cell>
          <cell r="AP16">
            <v>63.8</v>
          </cell>
          <cell r="AQ16">
            <v>65.15</v>
          </cell>
          <cell r="AR16" t="str">
            <v>系统限价</v>
          </cell>
          <cell r="AS16" t="str">
            <v>非基药</v>
          </cell>
          <cell r="AT16" t="str">
            <v>联动挂网</v>
          </cell>
        </row>
        <row r="17">
          <cell r="D17" t="str">
            <v>XL02BBE088E002010104021</v>
          </cell>
          <cell r="E17" t="str">
            <v>恩扎卢胺</v>
          </cell>
          <cell r="F17" t="str">
            <v>恩扎卢胺软胶囊</v>
          </cell>
          <cell r="G17" t="str">
            <v>胶囊剂</v>
          </cell>
          <cell r="H17" t="str">
            <v>40mg</v>
          </cell>
          <cell r="I17" t="str">
            <v>40mg×56粒/盒</v>
          </cell>
          <cell r="J17" t="str">
            <v>聚三氟氯乙烯/聚氯乙烯固体药用复合硬片和药用铝箔</v>
          </cell>
          <cell r="K17">
            <v>56</v>
          </cell>
          <cell r="L17" t="str">
            <v>国药准字H20233027</v>
          </cell>
          <cell r="M17" t="str">
            <v>91370000614073351Q</v>
          </cell>
          <cell r="N17" t="str">
            <v>齐鲁制药有限公司</v>
          </cell>
          <cell r="O17" t="str">
            <v>91370000614073351Q</v>
          </cell>
          <cell r="P17" t="str">
            <v>齐鲁制药有限公司</v>
          </cell>
          <cell r="Q17" t="str">
            <v>2026-06-01 13:28:46</v>
          </cell>
          <cell r="R17" t="str">
            <v>审核通过</v>
          </cell>
        </row>
        <row r="17">
          <cell r="T17" t="str">
            <v>202606</v>
          </cell>
          <cell r="U17" t="str">
            <v>https://www.cde.org.cn/hymlj/detailPage/c4dc430e726dfc91ca231c2666a4c221</v>
          </cell>
          <cell r="V17" t="str">
            <v>2026-06-01 13:28:46</v>
          </cell>
          <cell r="W17" t="str">
            <v>山东省</v>
          </cell>
          <cell r="X17" t="str">
            <v>5</v>
          </cell>
          <cell r="Y17">
            <v>56</v>
          </cell>
          <cell r="Z17">
            <v>2520</v>
          </cell>
          <cell r="AA17">
            <v>52.1275</v>
          </cell>
          <cell r="AB17">
            <v>52.1275</v>
          </cell>
          <cell r="AC17" t="str">
            <v>江西省</v>
          </cell>
          <cell r="AD17" t="str">
            <v>5</v>
          </cell>
          <cell r="AE17">
            <v>56</v>
          </cell>
          <cell r="AF17">
            <v>2520</v>
          </cell>
          <cell r="AG17">
            <v>52.1275</v>
          </cell>
          <cell r="AH17">
            <v>52.1275</v>
          </cell>
          <cell r="AI17" t="str">
            <v>湖北省</v>
          </cell>
          <cell r="AJ17" t="str">
            <v>5</v>
          </cell>
          <cell r="AK17">
            <v>56</v>
          </cell>
          <cell r="AL17">
            <v>2520</v>
          </cell>
          <cell r="AM17">
            <v>52.1275</v>
          </cell>
          <cell r="AN17">
            <v>52.1275</v>
          </cell>
          <cell r="AO17">
            <v>50.3899</v>
          </cell>
          <cell r="AP17">
            <v>2436</v>
          </cell>
          <cell r="AQ17">
            <v>52.1275</v>
          </cell>
          <cell r="AR17" t="str">
            <v>系统限价</v>
          </cell>
          <cell r="AS17" t="str">
            <v>非基药</v>
          </cell>
          <cell r="AT17" t="str">
            <v>联动挂网</v>
          </cell>
        </row>
        <row r="18">
          <cell r="D18" t="str">
            <v>XJ05AHP148B002010183916</v>
          </cell>
          <cell r="E18" t="str">
            <v>帕拉米韦</v>
          </cell>
          <cell r="F18" t="str">
            <v>帕拉米韦注射液</v>
          </cell>
          <cell r="G18" t="str">
            <v>注射剂</v>
          </cell>
          <cell r="H18" t="str">
            <v>60ml∶0.3g(按C15H28N4O4计)</v>
          </cell>
          <cell r="I18" t="str">
            <v>60ml∶0.3g(按C15H28N4O4计)×1袋/盒</v>
          </cell>
          <cell r="J18" t="str">
            <v>三层共挤输液用袋,外加阻隔袋</v>
          </cell>
          <cell r="K18">
            <v>1</v>
          </cell>
          <cell r="L18" t="str">
            <v>国药准字H20244150</v>
          </cell>
          <cell r="M18" t="str">
            <v>91430181MA4TCN164D</v>
          </cell>
          <cell r="N18" t="str">
            <v>湖南科伦制药有限公司</v>
          </cell>
          <cell r="O18" t="str">
            <v>91430181MA4TCN164D</v>
          </cell>
          <cell r="P18" t="str">
            <v>湖南先施制药有限公司</v>
          </cell>
          <cell r="Q18" t="str">
            <v>2026-06-01 09:05:33</v>
          </cell>
          <cell r="R18" t="str">
            <v>审核通过</v>
          </cell>
        </row>
        <row r="18">
          <cell r="T18" t="str">
            <v>202606</v>
          </cell>
          <cell r="U18" t="str">
            <v>https://www.cde.org.cn/hymlj/detailPage/1ec4078afa633fdf91dd16e4b8505bcc</v>
          </cell>
          <cell r="V18" t="str">
            <v>2026-06-01 09:05:33</v>
          </cell>
          <cell r="W18" t="str">
            <v>吉林省</v>
          </cell>
          <cell r="X18" t="str">
            <v>5</v>
          </cell>
          <cell r="Y18">
            <v>1</v>
          </cell>
          <cell r="Z18">
            <v>22.9</v>
          </cell>
          <cell r="AA18">
            <v>22.9</v>
          </cell>
          <cell r="AB18">
            <v>22.9</v>
          </cell>
          <cell r="AC18" t="str">
            <v>湖北省</v>
          </cell>
          <cell r="AD18" t="str">
            <v>5</v>
          </cell>
          <cell r="AE18">
            <v>1</v>
          </cell>
          <cell r="AF18">
            <v>22.9</v>
          </cell>
          <cell r="AG18">
            <v>22.9</v>
          </cell>
          <cell r="AH18">
            <v>22.9</v>
          </cell>
          <cell r="AI18" t="str">
            <v>安徽省</v>
          </cell>
          <cell r="AJ18" t="str">
            <v>5</v>
          </cell>
          <cell r="AK18">
            <v>1</v>
          </cell>
          <cell r="AL18">
            <v>22.9</v>
          </cell>
          <cell r="AM18">
            <v>22.9</v>
          </cell>
          <cell r="AN18">
            <v>22.9</v>
          </cell>
          <cell r="AO18">
            <v>22.9</v>
          </cell>
          <cell r="AP18">
            <v>22.9</v>
          </cell>
          <cell r="AQ18">
            <v>22.9</v>
          </cell>
          <cell r="AR18" t="str">
            <v>系统限价</v>
          </cell>
          <cell r="AS18" t="str">
            <v>非基药</v>
          </cell>
          <cell r="AT18" t="str">
            <v>国家组织第十批药品集中带量采购</v>
          </cell>
        </row>
        <row r="19">
          <cell r="D19" t="str">
            <v>XC02CXC175A001020202341</v>
          </cell>
          <cell r="E19" t="str">
            <v>穿龙薯蓣皂苷</v>
          </cell>
          <cell r="F19" t="str">
            <v>穿龙薯蓣皂苷片</v>
          </cell>
          <cell r="G19" t="str">
            <v>薄膜衣片</v>
          </cell>
          <cell r="H19" t="str">
            <v>80mg</v>
          </cell>
          <cell r="I19" t="str">
            <v>80mg×48片/盒</v>
          </cell>
          <cell r="J19" t="str">
            <v>聚氯乙烯固体药用硬片/药用铝箔</v>
          </cell>
          <cell r="K19">
            <v>48</v>
          </cell>
          <cell r="L19" t="str">
            <v>国药准字H20003743</v>
          </cell>
          <cell r="M19" t="str">
            <v>91610322305498073N</v>
          </cell>
          <cell r="N19" t="str">
            <v>陕西恒诚制药有限公司</v>
          </cell>
          <cell r="O19" t="str">
            <v>91610322305498073N</v>
          </cell>
          <cell r="P19" t="str">
            <v>陕西恒诚制药有限公司</v>
          </cell>
          <cell r="Q19" t="str">
            <v>2026-06-01 09:09:43</v>
          </cell>
          <cell r="R19" t="str">
            <v>审核通过</v>
          </cell>
        </row>
        <row r="19">
          <cell r="T19" t="str">
            <v>202606</v>
          </cell>
        </row>
        <row r="19">
          <cell r="V19" t="str">
            <v>2026-06-01 09:09:43</v>
          </cell>
          <cell r="W19" t="str">
            <v>辽宁省</v>
          </cell>
          <cell r="X19" t="str">
            <v>5</v>
          </cell>
          <cell r="Y19">
            <v>48</v>
          </cell>
          <cell r="Z19">
            <v>32</v>
          </cell>
          <cell r="AA19">
            <v>0.7679</v>
          </cell>
          <cell r="AB19">
            <v>0.7679</v>
          </cell>
          <cell r="AC19" t="str">
            <v>河南省</v>
          </cell>
          <cell r="AD19" t="str">
            <v>5</v>
          </cell>
          <cell r="AE19">
            <v>48</v>
          </cell>
          <cell r="AF19">
            <v>32</v>
          </cell>
          <cell r="AG19">
            <v>0.7679</v>
          </cell>
          <cell r="AH19">
            <v>0.7679</v>
          </cell>
          <cell r="AI19" t="str">
            <v>山东省</v>
          </cell>
          <cell r="AJ19" t="str">
            <v>5</v>
          </cell>
          <cell r="AK19">
            <v>48</v>
          </cell>
          <cell r="AL19">
            <v>32</v>
          </cell>
          <cell r="AM19">
            <v>0.7679</v>
          </cell>
          <cell r="AN19">
            <v>0.7679</v>
          </cell>
          <cell r="AO19">
            <v>0.7679</v>
          </cell>
          <cell r="AP19">
            <v>32</v>
          </cell>
          <cell r="AQ19">
            <v>0.7679</v>
          </cell>
          <cell r="AR19" t="str">
            <v>系统限价</v>
          </cell>
          <cell r="AS19" t="str">
            <v>非基药</v>
          </cell>
          <cell r="AT19" t="str">
            <v>联动挂网</v>
          </cell>
        </row>
        <row r="20">
          <cell r="D20" t="str">
            <v>XJ01CFL253B001020202692</v>
          </cell>
          <cell r="E20" t="str">
            <v>氯唑西林</v>
          </cell>
          <cell r="F20" t="str">
            <v>注射用氯唑西林钠</v>
          </cell>
          <cell r="G20" t="str">
            <v>注射剂</v>
          </cell>
          <cell r="H20" t="str">
            <v>1.0g</v>
          </cell>
          <cell r="I20" t="str">
            <v>1.0g×1瓶</v>
          </cell>
          <cell r="J20" t="str">
            <v>抗生素玻璃瓶,药用卤化丁基橡胶塞</v>
          </cell>
          <cell r="K20">
            <v>1</v>
          </cell>
          <cell r="L20" t="str">
            <v>国药准字H20043719</v>
          </cell>
          <cell r="M20" t="str">
            <v>91130100104397700P</v>
          </cell>
          <cell r="N20" t="str">
            <v>华北制药股份有限公司</v>
          </cell>
          <cell r="O20" t="str">
            <v>91130100104397700P</v>
          </cell>
          <cell r="P20" t="str">
            <v>华北制药股份有限公司</v>
          </cell>
          <cell r="Q20" t="str">
            <v>2026-06-01 09:05:17</v>
          </cell>
          <cell r="R20" t="str">
            <v>审核通过</v>
          </cell>
        </row>
        <row r="20">
          <cell r="T20" t="str">
            <v>202606</v>
          </cell>
        </row>
        <row r="20">
          <cell r="V20" t="str">
            <v>2026-06-01 09:05:17</v>
          </cell>
          <cell r="W20" t="str">
            <v>河北省</v>
          </cell>
          <cell r="X20" t="str">
            <v>5</v>
          </cell>
          <cell r="Y20">
            <v>1</v>
          </cell>
          <cell r="Z20">
            <v>49.54</v>
          </cell>
          <cell r="AA20">
            <v>49.54</v>
          </cell>
          <cell r="AB20">
            <v>49.54</v>
          </cell>
          <cell r="AC20" t="str">
            <v>浙江省</v>
          </cell>
          <cell r="AD20" t="str">
            <v>5</v>
          </cell>
          <cell r="AE20">
            <v>1</v>
          </cell>
          <cell r="AF20">
            <v>49.54</v>
          </cell>
          <cell r="AG20">
            <v>49.54</v>
          </cell>
          <cell r="AH20">
            <v>49.54</v>
          </cell>
          <cell r="AI20" t="str">
            <v>贵州省</v>
          </cell>
          <cell r="AJ20" t="str">
            <v>5</v>
          </cell>
          <cell r="AK20">
            <v>1</v>
          </cell>
          <cell r="AL20">
            <v>49.54</v>
          </cell>
          <cell r="AM20">
            <v>49.54</v>
          </cell>
          <cell r="AN20">
            <v>49.54</v>
          </cell>
          <cell r="AO20">
            <v>49.54</v>
          </cell>
          <cell r="AP20">
            <v>49.54</v>
          </cell>
          <cell r="AQ20">
            <v>49.54</v>
          </cell>
          <cell r="AR20" t="str">
            <v>系统限价</v>
          </cell>
          <cell r="AS20" t="str">
            <v>非基药</v>
          </cell>
          <cell r="AT20" t="str">
            <v>联动挂网</v>
          </cell>
        </row>
        <row r="21">
          <cell r="D21" t="str">
            <v>XJ02ACA370E001010183755</v>
          </cell>
          <cell r="E21" t="str">
            <v>艾沙康唑</v>
          </cell>
          <cell r="F21" t="str">
            <v>硫酸艾沙康唑胶囊</v>
          </cell>
          <cell r="G21" t="str">
            <v>胶囊剂</v>
          </cell>
          <cell r="H21" t="str">
            <v>100mg(按C22H17F2N5OS计)</v>
          </cell>
          <cell r="I21" t="str">
            <v>100mg(按C22H17F2N5OS计)×14粒/盒</v>
          </cell>
          <cell r="J21" t="str">
            <v>聚酰胺/铝/聚氯乙烯冷冲压成型固体药用复合硬片和药用铝箔泡罩包装</v>
          </cell>
          <cell r="K21">
            <v>14</v>
          </cell>
          <cell r="L21" t="str">
            <v>国药准字H20263321</v>
          </cell>
          <cell r="M21" t="str">
            <v>91360106MA3ABY5N49</v>
          </cell>
          <cell r="N21" t="str">
            <v>江西艾施特制药有限公司</v>
          </cell>
          <cell r="O21" t="str">
            <v>91360106MA3ABY5N49</v>
          </cell>
          <cell r="P21" t="str">
            <v>江西艾施特制药有限公司</v>
          </cell>
          <cell r="Q21" t="str">
            <v>2026-06-01 09:45:21</v>
          </cell>
          <cell r="R21" t="str">
            <v>审核通过</v>
          </cell>
        </row>
        <row r="21">
          <cell r="T21" t="str">
            <v>202606</v>
          </cell>
          <cell r="U21" t="str">
            <v>https://tps.ybj.hunan.gov.cn/tps-local/XMHXgroupYPCZ/M00/EE/5B/rBIBUGoc3Y-AIrxcAAO9xhMiRiE765.png</v>
          </cell>
          <cell r="V21" t="str">
            <v>2026-06-01 10:52:25</v>
          </cell>
          <cell r="W21" t="str">
            <v>海南省</v>
          </cell>
          <cell r="X21" t="str">
            <v>5</v>
          </cell>
          <cell r="Y21">
            <v>14</v>
          </cell>
          <cell r="Z21">
            <v>1811</v>
          </cell>
          <cell r="AA21">
            <v>142.4471</v>
          </cell>
          <cell r="AB21">
            <v>142.4471</v>
          </cell>
          <cell r="AC21" t="str">
            <v>新疆维吾尔自治区</v>
          </cell>
          <cell r="AD21" t="str">
            <v>5</v>
          </cell>
          <cell r="AE21">
            <v>14</v>
          </cell>
          <cell r="AF21">
            <v>1811</v>
          </cell>
          <cell r="AG21">
            <v>142.4471</v>
          </cell>
          <cell r="AH21">
            <v>142.4471</v>
          </cell>
          <cell r="AI21" t="str">
            <v>新疆生产建设兵团</v>
          </cell>
          <cell r="AJ21" t="str">
            <v>5</v>
          </cell>
          <cell r="AK21">
            <v>14</v>
          </cell>
          <cell r="AL21">
            <v>1811</v>
          </cell>
          <cell r="AM21">
            <v>142.4471</v>
          </cell>
          <cell r="AN21">
            <v>142.4471</v>
          </cell>
          <cell r="AO21">
            <v>142.4471</v>
          </cell>
          <cell r="AP21">
            <v>1811</v>
          </cell>
          <cell r="AQ21">
            <v>142.4471</v>
          </cell>
          <cell r="AR21" t="str">
            <v>系统限价</v>
          </cell>
          <cell r="AS21" t="str">
            <v>非基药</v>
          </cell>
          <cell r="AT21" t="str">
            <v>联动挂网</v>
          </cell>
        </row>
        <row r="22">
          <cell r="D22" t="str">
            <v>XA03BBD141E001010202080</v>
          </cell>
          <cell r="E22" t="str">
            <v>丁溴东莨菪碱</v>
          </cell>
          <cell r="F22" t="str">
            <v>丁溴东莨菪碱胶囊</v>
          </cell>
          <cell r="G22" t="str">
            <v>胶囊剂</v>
          </cell>
          <cell r="H22" t="str">
            <v>10mg</v>
          </cell>
          <cell r="I22" t="str">
            <v>10mg×7粒/盒</v>
          </cell>
          <cell r="J22" t="str">
            <v>聚氯乙烯固体药用硬片/药品包装用铝箔</v>
          </cell>
          <cell r="K22">
            <v>7</v>
          </cell>
          <cell r="L22" t="str">
            <v>国药准字H51022593</v>
          </cell>
          <cell r="M22" t="str">
            <v>91510182083307998R</v>
          </cell>
          <cell r="N22" t="str">
            <v>成都第一制药有限公司</v>
          </cell>
          <cell r="O22" t="str">
            <v>91510182083307998R</v>
          </cell>
          <cell r="P22" t="str">
            <v>成都第一制药有限公司</v>
          </cell>
          <cell r="Q22" t="str">
            <v>2026-06-04 17:01:41</v>
          </cell>
          <cell r="R22" t="str">
            <v>审核通过</v>
          </cell>
        </row>
        <row r="22">
          <cell r="T22" t="str">
            <v>202606</v>
          </cell>
        </row>
        <row r="22">
          <cell r="V22" t="str">
            <v>2026-06-04 17:01:41</v>
          </cell>
          <cell r="W22" t="str">
            <v>广东省</v>
          </cell>
          <cell r="X22" t="str">
            <v>5</v>
          </cell>
          <cell r="Y22">
            <v>7</v>
          </cell>
          <cell r="Z22">
            <v>64.5</v>
          </cell>
          <cell r="AA22">
            <v>9.893</v>
          </cell>
          <cell r="AB22">
            <v>9.893</v>
          </cell>
          <cell r="AC22" t="str">
            <v>浙江省</v>
          </cell>
          <cell r="AD22" t="str">
            <v>5</v>
          </cell>
          <cell r="AE22">
            <v>7</v>
          </cell>
          <cell r="AF22">
            <v>64.5</v>
          </cell>
          <cell r="AG22">
            <v>9.893</v>
          </cell>
          <cell r="AH22">
            <v>9.893</v>
          </cell>
          <cell r="AI22" t="str">
            <v>新疆生产建设兵团</v>
          </cell>
          <cell r="AJ22" t="str">
            <v>5</v>
          </cell>
          <cell r="AK22">
            <v>7</v>
          </cell>
          <cell r="AL22">
            <v>64.5</v>
          </cell>
          <cell r="AM22">
            <v>9.893</v>
          </cell>
          <cell r="AN22">
            <v>9.893</v>
          </cell>
          <cell r="AO22">
            <v>9.893</v>
          </cell>
          <cell r="AP22">
            <v>64.5</v>
          </cell>
          <cell r="AQ22">
            <v>9.893</v>
          </cell>
          <cell r="AR22" t="str">
            <v>系统限价</v>
          </cell>
          <cell r="AS22" t="str">
            <v>非基药</v>
          </cell>
          <cell r="AT22" t="str">
            <v>联动挂网</v>
          </cell>
        </row>
        <row r="23">
          <cell r="D23" t="str">
            <v>XA10BKA437E001010180955</v>
          </cell>
          <cell r="E23" t="str">
            <v>奥洛格列净</v>
          </cell>
          <cell r="F23" t="str">
            <v>奥洛格列净胶囊</v>
          </cell>
          <cell r="G23" t="str">
            <v>胶囊剂</v>
          </cell>
          <cell r="H23" t="str">
            <v>50mg(以C₂₃H₂₇ClO₇计)</v>
          </cell>
          <cell r="I23" t="str">
            <v>50mg(以C₂₃H₂₇ClO₇计)×6粒/盒</v>
          </cell>
          <cell r="J23" t="str">
            <v>聚氯乙烯/聚偏二氯乙烯固体药用复合硬片和药用铝箔,外包聚酯/铝/聚乙烯药用复合膜,内置固体药用纸袋装硅胶干燥剂。</v>
          </cell>
          <cell r="K23">
            <v>6</v>
          </cell>
          <cell r="L23" t="str">
            <v>国药准字H20260005</v>
          </cell>
          <cell r="M23" t="str">
            <v>91420000730842584F</v>
          </cell>
          <cell r="N23" t="str">
            <v>宜昌东阳光长江药业股份有限公司</v>
          </cell>
          <cell r="O23" t="str">
            <v>91420000730842584F</v>
          </cell>
          <cell r="P23" t="str">
            <v>宜昌东阳光长江药业股份有限公司</v>
          </cell>
          <cell r="Q23" t="str">
            <v>2026-06-01 09:11:32</v>
          </cell>
          <cell r="R23" t="str">
            <v>审核通过</v>
          </cell>
        </row>
        <row r="23">
          <cell r="T23" t="str">
            <v>202606</v>
          </cell>
          <cell r="U23" t="str">
            <v>https://tps.ybj.hunan.gov.cn/tps-local/XMHXgroupYPCZ/M00/EE/57/rBIBUGoc1a2Ab6ukAAmVwhG9mng589.pdf</v>
          </cell>
          <cell r="V23" t="str">
            <v>2026-06-01 10:52:39</v>
          </cell>
          <cell r="W23" t="str">
            <v>上海市</v>
          </cell>
          <cell r="X23" t="str">
            <v>5</v>
          </cell>
          <cell r="Y23">
            <v>6</v>
          </cell>
          <cell r="Z23">
            <v>34.52</v>
          </cell>
          <cell r="AA23">
            <v>5.7533</v>
          </cell>
          <cell r="AB23">
            <v>5.7533</v>
          </cell>
          <cell r="AC23" t="str">
            <v>江苏省</v>
          </cell>
          <cell r="AD23" t="str">
            <v>5</v>
          </cell>
          <cell r="AE23">
            <v>6</v>
          </cell>
          <cell r="AF23">
            <v>34.52</v>
          </cell>
          <cell r="AG23">
            <v>5.7533</v>
          </cell>
          <cell r="AH23">
            <v>5.7533</v>
          </cell>
          <cell r="AI23" t="str">
            <v>江西省</v>
          </cell>
          <cell r="AJ23" t="str">
            <v>5</v>
          </cell>
          <cell r="AK23">
            <v>6</v>
          </cell>
          <cell r="AL23">
            <v>34.52</v>
          </cell>
          <cell r="AM23">
            <v>5.7533</v>
          </cell>
          <cell r="AN23">
            <v>5.7533</v>
          </cell>
          <cell r="AO23">
            <v>5.7533</v>
          </cell>
          <cell r="AP23">
            <v>34.52</v>
          </cell>
          <cell r="AQ23">
            <v>5.7533</v>
          </cell>
          <cell r="AR23" t="str">
            <v>系统限价</v>
          </cell>
          <cell r="AS23" t="str">
            <v>非基药</v>
          </cell>
          <cell r="AT23" t="str">
            <v>联动挂网</v>
          </cell>
        </row>
        <row r="24">
          <cell r="D24" t="str">
            <v>XA10BKA437E001020180955</v>
          </cell>
          <cell r="E24" t="str">
            <v>奥洛格列净</v>
          </cell>
          <cell r="F24" t="str">
            <v>奥洛格列净胶囊</v>
          </cell>
          <cell r="G24" t="str">
            <v>胶囊剂</v>
          </cell>
          <cell r="H24" t="str">
            <v>20mg(按C₂₃H₂₇ClO₇计)</v>
          </cell>
          <cell r="I24" t="str">
            <v>20mg(按C₂₃H₂₇ClO₇计)×10粒/盒</v>
          </cell>
          <cell r="J24" t="str">
            <v>聚氯乙烯/聚偏二氯乙烯固体药用复合硬片和药用铝箔,外包聚酯/铝/聚乙烯药用复合膜,内置固体药用纸袋装硅胶干燥剂。</v>
          </cell>
          <cell r="K24">
            <v>10</v>
          </cell>
          <cell r="L24" t="str">
            <v>国药准字H20260004</v>
          </cell>
          <cell r="M24" t="str">
            <v>91420000730842584F</v>
          </cell>
          <cell r="N24" t="str">
            <v>宜昌东阳光长江药业股份有限公司</v>
          </cell>
          <cell r="O24" t="str">
            <v>91420000730842584F</v>
          </cell>
          <cell r="P24" t="str">
            <v>宜昌东阳光长江药业股份有限公司</v>
          </cell>
          <cell r="Q24" t="str">
            <v>2026-06-01 09:12:46</v>
          </cell>
          <cell r="R24" t="str">
            <v>审核通过</v>
          </cell>
        </row>
        <row r="24">
          <cell r="T24" t="str">
            <v>202606</v>
          </cell>
          <cell r="U24" t="str">
            <v>https://tps.ybj.hunan.gov.cn/tps-local/XMHXgroupYPCZ/M00/EE/57/rBIBUGoc1hGAF1KzAAZdJLDUKgA204.pdf</v>
          </cell>
          <cell r="V24" t="str">
            <v>2026-06-01 10:52:56</v>
          </cell>
          <cell r="W24" t="str">
            <v>上海市</v>
          </cell>
          <cell r="X24" t="str">
            <v>5</v>
          </cell>
          <cell r="Y24">
            <v>10</v>
          </cell>
          <cell r="Z24">
            <v>28</v>
          </cell>
          <cell r="AA24">
            <v>2.8</v>
          </cell>
          <cell r="AB24">
            <v>2.8</v>
          </cell>
          <cell r="AC24" t="str">
            <v>江苏省</v>
          </cell>
          <cell r="AD24" t="str">
            <v>5</v>
          </cell>
          <cell r="AE24">
            <v>10</v>
          </cell>
          <cell r="AF24">
            <v>28</v>
          </cell>
          <cell r="AG24">
            <v>2.8</v>
          </cell>
          <cell r="AH24">
            <v>2.8</v>
          </cell>
          <cell r="AI24" t="str">
            <v>江西省</v>
          </cell>
          <cell r="AJ24" t="str">
            <v>5</v>
          </cell>
          <cell r="AK24">
            <v>10</v>
          </cell>
          <cell r="AL24">
            <v>28</v>
          </cell>
          <cell r="AM24">
            <v>2.8</v>
          </cell>
          <cell r="AN24">
            <v>2.8</v>
          </cell>
          <cell r="AO24">
            <v>2.8</v>
          </cell>
          <cell r="AP24">
            <v>28</v>
          </cell>
          <cell r="AQ24">
            <v>2.8</v>
          </cell>
          <cell r="AR24" t="str">
            <v>系统限价</v>
          </cell>
          <cell r="AS24" t="str">
            <v>非基药</v>
          </cell>
          <cell r="AT24" t="str">
            <v>联动挂网</v>
          </cell>
        </row>
        <row r="25">
          <cell r="D25" t="str">
            <v>XC10BAR128A001010201606</v>
          </cell>
          <cell r="E25" t="str">
            <v>瑞舒伐他汀依折麦布Ⅰ</v>
          </cell>
          <cell r="F25" t="str">
            <v>瑞舒伐他汀依折麦布片(I)</v>
          </cell>
          <cell r="G25" t="str">
            <v>薄膜衣片</v>
          </cell>
          <cell r="H25" t="str">
            <v>瑞舒伐他汀钙10mg(按C₂₂H₂₈FN₃O₆S计)与依折麦布10mg</v>
          </cell>
          <cell r="I25" t="str">
            <v>瑞舒伐他汀钙10mg(按C₂₂H₂₈FN₃O₆S计)与依折麦布10mg×28片/盒</v>
          </cell>
          <cell r="J25" t="str">
            <v>采用聚酰胺/铝/聚氯乙烯冷冲压成型固体药用复合硬片和药用铝箔组成的双铝泡罩包装</v>
          </cell>
          <cell r="K25">
            <v>28</v>
          </cell>
          <cell r="L25" t="str">
            <v>国药准字H20263565</v>
          </cell>
          <cell r="M25" t="str">
            <v>91320100730586189T</v>
          </cell>
          <cell r="N25" t="str">
            <v>南京正大天晴制药有限公司</v>
          </cell>
          <cell r="O25" t="str">
            <v>91320100730586189T</v>
          </cell>
          <cell r="P25" t="str">
            <v>南京正大天晴制药有限公司</v>
          </cell>
          <cell r="Q25" t="str">
            <v>2026-06-10 14:50:22</v>
          </cell>
          <cell r="R25" t="str">
            <v>审核通过</v>
          </cell>
        </row>
        <row r="25">
          <cell r="T25" t="str">
            <v>202606</v>
          </cell>
          <cell r="U25" t="str">
            <v>https://www.cde.org.cn/hymlj/detailPage/904dab3f325ae0e007fee575a897f175</v>
          </cell>
          <cell r="V25" t="str">
            <v>2026-06-10 14:50:22</v>
          </cell>
          <cell r="W25" t="str">
            <v>广东省</v>
          </cell>
          <cell r="X25" t="str">
            <v>5</v>
          </cell>
          <cell r="Y25">
            <v>28</v>
          </cell>
          <cell r="Z25">
            <v>56.56</v>
          </cell>
          <cell r="AA25">
            <v>2.2814</v>
          </cell>
          <cell r="AB25">
            <v>2.2814</v>
          </cell>
          <cell r="AC25" t="str">
            <v>江西省</v>
          </cell>
          <cell r="AD25" t="str">
            <v>5</v>
          </cell>
          <cell r="AE25">
            <v>28</v>
          </cell>
          <cell r="AF25">
            <v>56.56</v>
          </cell>
          <cell r="AG25">
            <v>2.2814</v>
          </cell>
          <cell r="AH25">
            <v>2.2814</v>
          </cell>
          <cell r="AI25" t="str">
            <v>山东省</v>
          </cell>
          <cell r="AJ25" t="str">
            <v>5</v>
          </cell>
          <cell r="AK25">
            <v>28</v>
          </cell>
          <cell r="AL25">
            <v>56.56</v>
          </cell>
          <cell r="AM25">
            <v>2.2814</v>
          </cell>
          <cell r="AN25">
            <v>2.2814</v>
          </cell>
          <cell r="AO25">
            <v>2.2814</v>
          </cell>
          <cell r="AP25">
            <v>56.56</v>
          </cell>
          <cell r="AQ25">
            <v>2.2814</v>
          </cell>
          <cell r="AR25" t="str">
            <v>申诉限价</v>
          </cell>
          <cell r="AS25" t="str">
            <v>非基药</v>
          </cell>
          <cell r="AT25" t="str">
            <v>联动挂网</v>
          </cell>
        </row>
        <row r="26">
          <cell r="D26" t="str">
            <v>XS01HAA203G010010185087</v>
          </cell>
          <cell r="E26" t="str">
            <v>奥布卡因</v>
          </cell>
          <cell r="F26" t="str">
            <v>盐酸奥布卡因滴眼液</v>
          </cell>
          <cell r="G26" t="str">
            <v>眼用制剂</v>
          </cell>
          <cell r="H26" t="str">
            <v>0.4%(0.5ml:2mg)</v>
          </cell>
          <cell r="I26" t="str">
            <v>0.4%(0.5ml:2mg)×10支/盒</v>
          </cell>
          <cell r="J26" t="str">
            <v>低密度聚乙烯药用单剂量滴眼剂瓶,外套聚酯/铝/聚乙烯药用复合膜。</v>
          </cell>
          <cell r="K26">
            <v>10</v>
          </cell>
          <cell r="L26" t="str">
            <v>国药准字H20256449</v>
          </cell>
          <cell r="M26" t="str">
            <v>91440404MA7FEH2W02</v>
          </cell>
          <cell r="N26" t="str">
            <v>湖南华纳大药厂股份有限公司</v>
          </cell>
          <cell r="O26" t="str">
            <v>91440404MA7FEH2W02</v>
          </cell>
          <cell r="P26" t="str">
            <v>珠海前列药业有限公司</v>
          </cell>
          <cell r="Q26" t="str">
            <v>2026-06-01 10:09:54</v>
          </cell>
          <cell r="R26" t="str">
            <v>审核通过</v>
          </cell>
        </row>
        <row r="26">
          <cell r="T26" t="str">
            <v>202606</v>
          </cell>
          <cell r="U26" t="str">
            <v>https://tps.ybj.hunan.gov.cn/tps-local/XMHXgroupYPCZ/M00/EE/5D/rBIBUGoc4ZmAI_dVAAhDj-GtF5k541.pdf</v>
          </cell>
          <cell r="V26" t="str">
            <v>2026-06-01 10:53:13</v>
          </cell>
          <cell r="W26" t="str">
            <v>海南省</v>
          </cell>
          <cell r="X26" t="str">
            <v>5</v>
          </cell>
          <cell r="Y26">
            <v>10</v>
          </cell>
          <cell r="Z26">
            <v>88.8</v>
          </cell>
          <cell r="AA26">
            <v>8.88</v>
          </cell>
          <cell r="AB26">
            <v>8.88</v>
          </cell>
          <cell r="AC26" t="str">
            <v>广东省</v>
          </cell>
          <cell r="AD26" t="str">
            <v>5</v>
          </cell>
          <cell r="AE26">
            <v>10</v>
          </cell>
          <cell r="AF26">
            <v>88.8</v>
          </cell>
          <cell r="AG26">
            <v>8.88</v>
          </cell>
          <cell r="AH26">
            <v>8.88</v>
          </cell>
          <cell r="AI26" t="str">
            <v>湖北省</v>
          </cell>
          <cell r="AJ26" t="str">
            <v>5</v>
          </cell>
          <cell r="AK26">
            <v>10</v>
          </cell>
          <cell r="AL26">
            <v>88.8</v>
          </cell>
          <cell r="AM26">
            <v>8.88</v>
          </cell>
          <cell r="AN26">
            <v>8.88</v>
          </cell>
          <cell r="AO26">
            <v>8.88</v>
          </cell>
          <cell r="AP26">
            <v>88.8</v>
          </cell>
          <cell r="AQ26">
            <v>8.88</v>
          </cell>
          <cell r="AR26" t="str">
            <v>系统限价</v>
          </cell>
          <cell r="AS26" t="str">
            <v>非基药</v>
          </cell>
          <cell r="AT26" t="str">
            <v>联动挂网</v>
          </cell>
        </row>
        <row r="27">
          <cell r="D27" t="str">
            <v>XL04AAM026B001010101997</v>
          </cell>
          <cell r="E27" t="str">
            <v>吗替麦考酚酯</v>
          </cell>
          <cell r="F27" t="str">
            <v>注射用吗替麦考酚酯</v>
          </cell>
          <cell r="G27" t="str">
            <v>注射剂</v>
          </cell>
          <cell r="H27" t="str">
            <v>0.5g</v>
          </cell>
          <cell r="I27" t="str">
            <v>0.5g×1支</v>
          </cell>
          <cell r="J27" t="str">
            <v>低硼硅玻璃管制注射剂瓶/注射用冷冻干燥用氯化丁基橡胶塞</v>
          </cell>
          <cell r="K27">
            <v>1</v>
          </cell>
          <cell r="L27" t="str">
            <v>国药准字H20083548</v>
          </cell>
          <cell r="M27" t="str">
            <v>91420000730842584F</v>
          </cell>
          <cell r="N27" t="str">
            <v>宜昌东阳光长江药业股份有限公司</v>
          </cell>
          <cell r="O27" t="str">
            <v>91420000730842584F</v>
          </cell>
          <cell r="P27" t="str">
            <v>宜昌东阳光长江药业股份有限公司</v>
          </cell>
          <cell r="Q27" t="str">
            <v>2026-06-01 09:14:57</v>
          </cell>
          <cell r="R27" t="str">
            <v>审核通过</v>
          </cell>
        </row>
        <row r="27">
          <cell r="T27" t="str">
            <v>202606</v>
          </cell>
          <cell r="U27" t="str">
            <v>https://www.cde.org.cn/hymlj/detailPage/06446921f92d5722a49bf5b91bb27c2c</v>
          </cell>
          <cell r="V27" t="str">
            <v>2026-06-01 09:14:57</v>
          </cell>
          <cell r="W27" t="str">
            <v>江苏省</v>
          </cell>
          <cell r="X27" t="str">
            <v>5</v>
          </cell>
          <cell r="Y27">
            <v>1</v>
          </cell>
          <cell r="Z27">
            <v>227</v>
          </cell>
          <cell r="AA27">
            <v>227</v>
          </cell>
          <cell r="AB27">
            <v>227</v>
          </cell>
          <cell r="AC27" t="str">
            <v>浙江省</v>
          </cell>
          <cell r="AD27" t="str">
            <v>5</v>
          </cell>
          <cell r="AE27">
            <v>1</v>
          </cell>
          <cell r="AF27">
            <v>227</v>
          </cell>
          <cell r="AG27">
            <v>227</v>
          </cell>
          <cell r="AH27">
            <v>227</v>
          </cell>
          <cell r="AI27" t="str">
            <v>江西省</v>
          </cell>
          <cell r="AJ27" t="str">
            <v>5</v>
          </cell>
          <cell r="AK27">
            <v>1</v>
          </cell>
          <cell r="AL27">
            <v>227</v>
          </cell>
          <cell r="AM27">
            <v>227</v>
          </cell>
          <cell r="AN27">
            <v>227</v>
          </cell>
          <cell r="AO27">
            <v>227</v>
          </cell>
          <cell r="AP27">
            <v>227</v>
          </cell>
          <cell r="AQ27">
            <v>227</v>
          </cell>
          <cell r="AR27" t="str">
            <v>系统限价</v>
          </cell>
          <cell r="AS27" t="str">
            <v>非基药</v>
          </cell>
          <cell r="AT27" t="str">
            <v>联动挂网</v>
          </cell>
        </row>
        <row r="28">
          <cell r="D28" t="str">
            <v>XV02DXF109B002010104287</v>
          </cell>
          <cell r="E28" t="str">
            <v>辅酶Q10</v>
          </cell>
          <cell r="F28" t="str">
            <v>辅酶Q10注射液</v>
          </cell>
          <cell r="G28" t="str">
            <v>注射液</v>
          </cell>
          <cell r="H28" t="str">
            <v>2ml:5mg</v>
          </cell>
          <cell r="I28" t="str">
            <v>2ml:5mg×1支</v>
          </cell>
          <cell r="J28" t="str">
            <v>安瓿瓶</v>
          </cell>
          <cell r="K28">
            <v>1</v>
          </cell>
          <cell r="L28" t="str">
            <v>国药准字H34020439</v>
          </cell>
          <cell r="M28" t="str">
            <v>913405006758985090</v>
          </cell>
          <cell r="N28" t="str">
            <v>马鞍山丰原制药有限公司</v>
          </cell>
          <cell r="O28" t="str">
            <v>913405006758985090</v>
          </cell>
          <cell r="P28" t="str">
            <v>马鞍山丰原制药有限公司</v>
          </cell>
          <cell r="Q28" t="str">
            <v>2026-06-01 09:15:25</v>
          </cell>
          <cell r="R28" t="str">
            <v>审核通过</v>
          </cell>
        </row>
        <row r="28">
          <cell r="T28" t="str">
            <v>202606</v>
          </cell>
        </row>
        <row r="28">
          <cell r="V28" t="str">
            <v>2026-06-01 09:15:25</v>
          </cell>
          <cell r="W28" t="str">
            <v>北京市</v>
          </cell>
          <cell r="X28" t="str">
            <v>5</v>
          </cell>
          <cell r="Y28">
            <v>1</v>
          </cell>
          <cell r="Z28">
            <v>64.35</v>
          </cell>
          <cell r="AA28">
            <v>64.35</v>
          </cell>
          <cell r="AB28">
            <v>64.35</v>
          </cell>
          <cell r="AC28" t="str">
            <v>贵州省</v>
          </cell>
          <cell r="AD28" t="str">
            <v>5</v>
          </cell>
          <cell r="AE28">
            <v>1</v>
          </cell>
          <cell r="AF28">
            <v>64.35</v>
          </cell>
          <cell r="AG28">
            <v>64.35</v>
          </cell>
          <cell r="AH28">
            <v>64.35</v>
          </cell>
          <cell r="AI28" t="str">
            <v>辽宁省</v>
          </cell>
          <cell r="AJ28" t="str">
            <v>5</v>
          </cell>
          <cell r="AK28">
            <v>1</v>
          </cell>
          <cell r="AL28">
            <v>64.35</v>
          </cell>
          <cell r="AM28">
            <v>64.35</v>
          </cell>
          <cell r="AN28">
            <v>64.35</v>
          </cell>
          <cell r="AO28">
            <v>64.35</v>
          </cell>
          <cell r="AP28">
            <v>64.35</v>
          </cell>
          <cell r="AQ28">
            <v>64.35</v>
          </cell>
          <cell r="AR28" t="str">
            <v>系统限价</v>
          </cell>
          <cell r="AS28" t="str">
            <v>非基药</v>
          </cell>
          <cell r="AT28" t="str">
            <v>联动挂网</v>
          </cell>
        </row>
        <row r="29">
          <cell r="D29" t="str">
            <v>XL02BBE088E002010201292</v>
          </cell>
          <cell r="E29" t="str">
            <v>恩扎卢胺</v>
          </cell>
          <cell r="F29" t="str">
            <v>恩扎卢胺软胶囊</v>
          </cell>
          <cell r="G29" t="str">
            <v>胶囊剂</v>
          </cell>
          <cell r="H29" t="str">
            <v>40mg</v>
          </cell>
          <cell r="I29" t="str">
            <v>40mg×112粒/盒</v>
          </cell>
          <cell r="J29" t="str">
            <v>聚三氟氯乙烯/聚氯乙烯固体药用复合硬片和药用铝箔包装;外套聚酯/铝/聚乙烯药品包装用复合膜、袋</v>
          </cell>
          <cell r="K29">
            <v>112</v>
          </cell>
          <cell r="L29" t="str">
            <v>国药准字H20243257</v>
          </cell>
          <cell r="M29" t="str">
            <v>912101121178724277</v>
          </cell>
          <cell r="N29" t="str">
            <v>沈阳红旗制药有限公司</v>
          </cell>
          <cell r="O29" t="str">
            <v>912101121178724277</v>
          </cell>
          <cell r="P29" t="str">
            <v>沈阳红旗制药有限公司</v>
          </cell>
          <cell r="Q29" t="str">
            <v>2026-06-01 09:20:55</v>
          </cell>
          <cell r="R29" t="str">
            <v>审核通过</v>
          </cell>
        </row>
        <row r="29">
          <cell r="T29" t="str">
            <v>202606</v>
          </cell>
          <cell r="U29" t="str">
            <v>https://www.cde.org.cn/hymlj/detailPage/4ca07bb1048a01cd8a0a0bf1eaadca60</v>
          </cell>
          <cell r="V29" t="str">
            <v>2026-06-01 09:20:55</v>
          </cell>
          <cell r="W29" t="str">
            <v>广东省</v>
          </cell>
          <cell r="X29" t="str">
            <v>5</v>
          </cell>
          <cell r="Y29">
            <v>112</v>
          </cell>
          <cell r="Z29">
            <v>5110.56</v>
          </cell>
          <cell r="AA29">
            <v>54.2126</v>
          </cell>
          <cell r="AB29">
            <v>54.2126</v>
          </cell>
          <cell r="AC29" t="str">
            <v>江西省</v>
          </cell>
          <cell r="AD29" t="str">
            <v>5</v>
          </cell>
          <cell r="AE29">
            <v>112</v>
          </cell>
          <cell r="AF29">
            <v>5110.56</v>
          </cell>
          <cell r="AG29">
            <v>54.2126</v>
          </cell>
          <cell r="AH29">
            <v>54.2126</v>
          </cell>
          <cell r="AI29" t="str">
            <v>山东省</v>
          </cell>
          <cell r="AJ29" t="str">
            <v>5</v>
          </cell>
          <cell r="AK29">
            <v>112</v>
          </cell>
          <cell r="AL29">
            <v>5110.56</v>
          </cell>
          <cell r="AM29">
            <v>54.2126</v>
          </cell>
          <cell r="AN29">
            <v>54.2126</v>
          </cell>
          <cell r="AO29">
            <v>54.2126</v>
          </cell>
          <cell r="AP29">
            <v>5110.56</v>
          </cell>
          <cell r="AQ29">
            <v>54.2126</v>
          </cell>
          <cell r="AR29" t="str">
            <v>系统限价</v>
          </cell>
          <cell r="AS29" t="str">
            <v>非基药</v>
          </cell>
          <cell r="AT29" t="str">
            <v>联动挂网</v>
          </cell>
        </row>
        <row r="30">
          <cell r="D30" t="str">
            <v>XL02BBE088E002010301292</v>
          </cell>
          <cell r="E30" t="str">
            <v>恩扎卢胺</v>
          </cell>
          <cell r="F30" t="str">
            <v>恩扎卢胺软胶囊</v>
          </cell>
          <cell r="G30" t="str">
            <v>胶囊剂</v>
          </cell>
          <cell r="H30" t="str">
            <v>40mg</v>
          </cell>
          <cell r="I30" t="str">
            <v>40mg×28粒/盒</v>
          </cell>
          <cell r="J30" t="str">
            <v>聚三氟氯乙烯/聚氯乙烯固体药用复合硬片和药用铝箔包装;外套聚酯/铝/聚乙烯药品包装用复合膜、袋</v>
          </cell>
          <cell r="K30">
            <v>28</v>
          </cell>
          <cell r="L30" t="str">
            <v>国药准字H20243257</v>
          </cell>
          <cell r="M30" t="str">
            <v>912101121178724277</v>
          </cell>
          <cell r="N30" t="str">
            <v>沈阳红旗制药有限公司</v>
          </cell>
          <cell r="O30" t="str">
            <v>912101121178724277</v>
          </cell>
          <cell r="P30" t="str">
            <v>沈阳红旗制药有限公司</v>
          </cell>
          <cell r="Q30" t="str">
            <v>2026-06-01 09:21:12</v>
          </cell>
          <cell r="R30" t="str">
            <v>审核通过</v>
          </cell>
        </row>
        <row r="30">
          <cell r="T30" t="str">
            <v>202606</v>
          </cell>
          <cell r="U30" t="str">
            <v>https://www.cde.org.cn/hymlj/detailPage/4ca07bb1048a01cd8a0a0bf1eaadca60</v>
          </cell>
          <cell r="V30" t="str">
            <v>2026-06-01 09:21:12</v>
          </cell>
          <cell r="W30" t="str">
            <v>广东省</v>
          </cell>
          <cell r="X30" t="str">
            <v>5</v>
          </cell>
          <cell r="Y30">
            <v>28</v>
          </cell>
          <cell r="Z30">
            <v>1344</v>
          </cell>
          <cell r="AA30">
            <v>54.2126</v>
          </cell>
          <cell r="AB30">
            <v>54.2126</v>
          </cell>
          <cell r="AC30" t="str">
            <v>江西省</v>
          </cell>
          <cell r="AD30" t="str">
            <v>5</v>
          </cell>
          <cell r="AE30">
            <v>28</v>
          </cell>
          <cell r="AF30">
            <v>1344</v>
          </cell>
          <cell r="AG30">
            <v>54.2126</v>
          </cell>
          <cell r="AH30">
            <v>54.2126</v>
          </cell>
          <cell r="AI30" t="str">
            <v>山东省</v>
          </cell>
          <cell r="AJ30" t="str">
            <v>5</v>
          </cell>
          <cell r="AK30">
            <v>28</v>
          </cell>
          <cell r="AL30">
            <v>1344</v>
          </cell>
          <cell r="AM30">
            <v>54.2126</v>
          </cell>
          <cell r="AN30">
            <v>54.2126</v>
          </cell>
          <cell r="AO30">
            <v>54.2126</v>
          </cell>
          <cell r="AP30">
            <v>1344</v>
          </cell>
          <cell r="AQ30">
            <v>54.2126</v>
          </cell>
          <cell r="AR30" t="str">
            <v>系统限价</v>
          </cell>
          <cell r="AS30" t="str">
            <v>非基药</v>
          </cell>
          <cell r="AT30" t="str">
            <v>联动挂网</v>
          </cell>
        </row>
        <row r="31">
          <cell r="D31" t="str">
            <v>XA12AAL207B002010185029</v>
          </cell>
          <cell r="E31" t="str">
            <v>氯化钙</v>
          </cell>
          <cell r="F31" t="str">
            <v>氯化钙注射液</v>
          </cell>
          <cell r="G31" t="str">
            <v>注射剂</v>
          </cell>
          <cell r="H31" t="str">
            <v>10ml:1g</v>
          </cell>
          <cell r="I31" t="str">
            <v>10ml:1g×1支/盒</v>
          </cell>
          <cell r="J31" t="str">
            <v>聚丙烯预灌封注射器组合件包装</v>
          </cell>
          <cell r="K31">
            <v>1</v>
          </cell>
          <cell r="L31" t="str">
            <v>国药准字H20263254</v>
          </cell>
          <cell r="M31" t="str">
            <v>91130104MAC0XD5L8B</v>
          </cell>
          <cell r="N31" t="str">
            <v>山东齐都药业有限公司</v>
          </cell>
          <cell r="O31" t="str">
            <v>91130104MAC0XD5L8B</v>
          </cell>
          <cell r="P31" t="str">
            <v>河北千康医药科技有限责任公司</v>
          </cell>
          <cell r="Q31" t="str">
            <v>2026-06-08 14:28:26</v>
          </cell>
          <cell r="R31" t="str">
            <v>审核通过</v>
          </cell>
        </row>
        <row r="31">
          <cell r="T31" t="str">
            <v>202606</v>
          </cell>
          <cell r="U31" t="str">
            <v>https://www.cde.org.cn/hymlj/detailPage/8e0c2c19265f624f076fdf656bdbaa9a</v>
          </cell>
          <cell r="V31" t="str">
            <v>2026-06-08 14:28:26</v>
          </cell>
          <cell r="W31" t="str">
            <v>江西省</v>
          </cell>
          <cell r="X31" t="str">
            <v>5</v>
          </cell>
          <cell r="Y31">
            <v>1</v>
          </cell>
          <cell r="Z31">
            <v>17.54</v>
          </cell>
          <cell r="AA31">
            <v>17.54</v>
          </cell>
          <cell r="AB31">
            <v>17.54</v>
          </cell>
          <cell r="AC31" t="str">
            <v>山东省</v>
          </cell>
          <cell r="AD31" t="str">
            <v>5</v>
          </cell>
          <cell r="AE31">
            <v>1</v>
          </cell>
          <cell r="AF31">
            <v>17.54</v>
          </cell>
          <cell r="AG31">
            <v>17.54</v>
          </cell>
          <cell r="AH31">
            <v>17.54</v>
          </cell>
          <cell r="AI31" t="str">
            <v>广东省</v>
          </cell>
          <cell r="AJ31" t="str">
            <v>5</v>
          </cell>
          <cell r="AK31">
            <v>1</v>
          </cell>
          <cell r="AL31">
            <v>17.54</v>
          </cell>
          <cell r="AM31">
            <v>17.54</v>
          </cell>
          <cell r="AN31">
            <v>17.54</v>
          </cell>
          <cell r="AO31">
            <v>17.54</v>
          </cell>
          <cell r="AP31">
            <v>17.54</v>
          </cell>
          <cell r="AQ31">
            <v>17.54</v>
          </cell>
          <cell r="AR31" t="str">
            <v>系统限价</v>
          </cell>
          <cell r="AS31" t="str">
            <v>非基药</v>
          </cell>
          <cell r="AT31" t="str">
            <v>易短缺和急抢救药联盟集中带量采购</v>
          </cell>
        </row>
        <row r="32">
          <cell r="D32" t="str">
            <v>XS01XAL440G010010183223</v>
          </cell>
          <cell r="E32" t="str">
            <v>利非司特</v>
          </cell>
          <cell r="F32" t="str">
            <v>利非司特滴眼液</v>
          </cell>
          <cell r="G32" t="str">
            <v>眼用制剂</v>
          </cell>
          <cell r="H32" t="str">
            <v>5%(0.2ml:10mg)</v>
          </cell>
          <cell r="I32" t="str">
            <v>5%(0.2ml:10mg)×30支/盒</v>
          </cell>
          <cell r="J32" t="str">
            <v>低密度聚乙烯药用单剂量滴眼剂瓶,外加聚酯/铝/聚乙烯药用复合袋包装</v>
          </cell>
          <cell r="K32">
            <v>30</v>
          </cell>
          <cell r="L32" t="str">
            <v>国药准字H20263179</v>
          </cell>
          <cell r="M32" t="str">
            <v>913701006140705563</v>
          </cell>
          <cell r="N32" t="str">
            <v>齐鲁制药有限公司</v>
          </cell>
          <cell r="O32" t="str">
            <v>913701006140705563</v>
          </cell>
          <cell r="P32" t="str">
            <v>山东博士伦福瑞达制药有限公司</v>
          </cell>
          <cell r="Q32" t="str">
            <v>2026-06-01 09:35:04</v>
          </cell>
          <cell r="R32" t="str">
            <v>审核通过</v>
          </cell>
        </row>
        <row r="32">
          <cell r="T32" t="str">
            <v>202606</v>
          </cell>
          <cell r="U32" t="str">
            <v>https://tps.ybj.hunan.gov.cn/tps-local/XMHXgroupYPCZ/M00/EE/59/rBIBUGoc2d6AGR71ABSXf1eOeTc283.pdf</v>
          </cell>
          <cell r="V32" t="str">
            <v>2026-06-01 10:53:29</v>
          </cell>
          <cell r="W32" t="str">
            <v>广东省</v>
          </cell>
          <cell r="X32" t="str">
            <v>5</v>
          </cell>
          <cell r="Y32">
            <v>30</v>
          </cell>
          <cell r="Z32">
            <v>450</v>
          </cell>
          <cell r="AA32">
            <v>15</v>
          </cell>
          <cell r="AB32">
            <v>15</v>
          </cell>
          <cell r="AC32" t="str">
            <v>江西省</v>
          </cell>
          <cell r="AD32" t="str">
            <v>5</v>
          </cell>
          <cell r="AE32">
            <v>30</v>
          </cell>
          <cell r="AF32">
            <v>450</v>
          </cell>
          <cell r="AG32">
            <v>15</v>
          </cell>
          <cell r="AH32">
            <v>15</v>
          </cell>
          <cell r="AI32" t="str">
            <v>新疆生产建设兵团</v>
          </cell>
          <cell r="AJ32" t="str">
            <v>5</v>
          </cell>
          <cell r="AK32">
            <v>30</v>
          </cell>
          <cell r="AL32">
            <v>450</v>
          </cell>
          <cell r="AM32">
            <v>15</v>
          </cell>
          <cell r="AN32">
            <v>15</v>
          </cell>
          <cell r="AO32">
            <v>15</v>
          </cell>
          <cell r="AP32">
            <v>450</v>
          </cell>
          <cell r="AQ32">
            <v>15</v>
          </cell>
          <cell r="AR32" t="str">
            <v>系统限价</v>
          </cell>
          <cell r="AS32" t="str">
            <v>非基药</v>
          </cell>
          <cell r="AT32" t="str">
            <v>联动挂网</v>
          </cell>
        </row>
        <row r="33">
          <cell r="D33" t="str">
            <v>XN05AXB266A001010104021</v>
          </cell>
          <cell r="E33" t="str">
            <v>布瑞哌唑</v>
          </cell>
          <cell r="F33" t="str">
            <v>布瑞哌唑片</v>
          </cell>
          <cell r="G33" t="str">
            <v>薄膜衣片</v>
          </cell>
          <cell r="H33" t="str">
            <v>1mg</v>
          </cell>
          <cell r="I33" t="str">
            <v>1mg×14片/盒</v>
          </cell>
          <cell r="J33" t="str">
            <v>聚氯乙烯固体药用硬片与药用铝箔</v>
          </cell>
          <cell r="K33">
            <v>14</v>
          </cell>
          <cell r="L33" t="str">
            <v>国药准字H20256227</v>
          </cell>
          <cell r="M33" t="str">
            <v>91370000614073351Q</v>
          </cell>
          <cell r="N33" t="str">
            <v>齐鲁制药有限公司</v>
          </cell>
          <cell r="O33" t="str">
            <v>91370000614073351Q</v>
          </cell>
          <cell r="P33" t="str">
            <v>齐鲁制药有限公司</v>
          </cell>
          <cell r="Q33" t="str">
            <v>2026-06-01 09:31:47</v>
          </cell>
          <cell r="R33" t="str">
            <v>审核通过</v>
          </cell>
        </row>
        <row r="33">
          <cell r="T33" t="str">
            <v>202606</v>
          </cell>
          <cell r="U33" t="str">
            <v>https://www.cde.org.cn/hymlj/detailPage/754cc960c1a19720eea5642da677b5fb</v>
          </cell>
          <cell r="V33" t="str">
            <v>2026-06-01 09:31:47</v>
          </cell>
          <cell r="W33" t="str">
            <v>广东省</v>
          </cell>
          <cell r="X33" t="str">
            <v>5</v>
          </cell>
          <cell r="Y33">
            <v>14</v>
          </cell>
          <cell r="Z33">
            <v>149.7</v>
          </cell>
          <cell r="AA33">
            <v>11.7749</v>
          </cell>
          <cell r="AB33">
            <v>11.7749</v>
          </cell>
          <cell r="AC33" t="str">
            <v>山东省</v>
          </cell>
          <cell r="AD33" t="str">
            <v>5</v>
          </cell>
          <cell r="AE33">
            <v>14</v>
          </cell>
          <cell r="AF33">
            <v>149.7</v>
          </cell>
          <cell r="AG33">
            <v>11.7749</v>
          </cell>
          <cell r="AH33">
            <v>11.7749</v>
          </cell>
          <cell r="AI33" t="str">
            <v>江西省</v>
          </cell>
          <cell r="AJ33" t="str">
            <v>5</v>
          </cell>
          <cell r="AK33">
            <v>14</v>
          </cell>
          <cell r="AL33">
            <v>149.7</v>
          </cell>
          <cell r="AM33">
            <v>11.7749</v>
          </cell>
          <cell r="AN33">
            <v>11.7749</v>
          </cell>
          <cell r="AO33">
            <v>11.7749</v>
          </cell>
          <cell r="AP33">
            <v>149.7</v>
          </cell>
          <cell r="AQ33">
            <v>11.7749</v>
          </cell>
          <cell r="AR33" t="str">
            <v>系统限价</v>
          </cell>
          <cell r="AS33" t="str">
            <v>非基药</v>
          </cell>
          <cell r="AT33" t="str">
            <v>联动挂网</v>
          </cell>
        </row>
        <row r="34">
          <cell r="D34" t="str">
            <v>XL04AAB233A001010683034</v>
          </cell>
          <cell r="E34" t="str">
            <v>巴瑞替尼</v>
          </cell>
          <cell r="F34" t="str">
            <v>巴瑞替尼片</v>
          </cell>
          <cell r="G34" t="str">
            <v>片剂(薄膜衣片)</v>
          </cell>
          <cell r="H34" t="str">
            <v>2mg(按C₁₆H₁₇N₇O₂S计)</v>
          </cell>
          <cell r="I34" t="str">
            <v>2mg(按C₁₆H₁₇N₇O₂S计)×14片/盒</v>
          </cell>
          <cell r="J34" t="str">
            <v>聚氯乙烯/聚乙烯/聚偏二氯乙烯固体药用复合硬片与药用铝箔包装</v>
          </cell>
          <cell r="K34">
            <v>14</v>
          </cell>
          <cell r="L34" t="str">
            <v>国药准字H20256060</v>
          </cell>
          <cell r="M34" t="str">
            <v>91370100MA3BXAU43B</v>
          </cell>
          <cell r="N34" t="str">
            <v>安徽泰恩康制药有限公司</v>
          </cell>
          <cell r="O34" t="str">
            <v>91370100MA3BXAU43B</v>
          </cell>
          <cell r="P34" t="str">
            <v>山东华铂凯盛生物科技有限公司</v>
          </cell>
          <cell r="Q34" t="str">
            <v>2026-06-01 09:27:08</v>
          </cell>
          <cell r="R34" t="str">
            <v>审核通过</v>
          </cell>
        </row>
        <row r="34">
          <cell r="T34" t="str">
            <v>202606</v>
          </cell>
          <cell r="U34" t="str">
            <v>https://www.cde.org.cn/hymlj/detailPage/7c573f53124fa6b451052f76c5f0077e</v>
          </cell>
          <cell r="V34" t="str">
            <v>2026-06-01 09:27:08</v>
          </cell>
          <cell r="W34" t="str">
            <v>山东省</v>
          </cell>
          <cell r="X34" t="str">
            <v>5</v>
          </cell>
          <cell r="Y34">
            <v>14</v>
          </cell>
          <cell r="Z34">
            <v>381.95</v>
          </cell>
          <cell r="AA34">
            <v>30.0429</v>
          </cell>
          <cell r="AB34">
            <v>30.0429</v>
          </cell>
          <cell r="AC34" t="str">
            <v>江西省</v>
          </cell>
          <cell r="AD34" t="str">
            <v>5</v>
          </cell>
          <cell r="AE34">
            <v>14</v>
          </cell>
          <cell r="AF34">
            <v>381.95</v>
          </cell>
          <cell r="AG34">
            <v>30.0429</v>
          </cell>
          <cell r="AH34">
            <v>30.0429</v>
          </cell>
          <cell r="AI34" t="str">
            <v>广东省</v>
          </cell>
          <cell r="AJ34" t="str">
            <v>5</v>
          </cell>
          <cell r="AK34">
            <v>14</v>
          </cell>
          <cell r="AL34">
            <v>381.95</v>
          </cell>
          <cell r="AM34">
            <v>30.0429</v>
          </cell>
          <cell r="AN34">
            <v>30.0429</v>
          </cell>
          <cell r="AO34">
            <v>29.9844</v>
          </cell>
          <cell r="AP34">
            <v>381.21</v>
          </cell>
          <cell r="AQ34">
            <v>29.9844</v>
          </cell>
          <cell r="AR34" t="str">
            <v>系统限价</v>
          </cell>
          <cell r="AS34" t="str">
            <v>非基药</v>
          </cell>
          <cell r="AT34" t="str">
            <v>联动挂网</v>
          </cell>
        </row>
        <row r="35">
          <cell r="D35" t="str">
            <v>XN05AXB266A001020104021</v>
          </cell>
          <cell r="E35" t="str">
            <v>布瑞哌唑</v>
          </cell>
          <cell r="F35" t="str">
            <v>布瑞哌唑片</v>
          </cell>
          <cell r="G35" t="str">
            <v>薄膜衣片</v>
          </cell>
          <cell r="H35" t="str">
            <v>0.5mg</v>
          </cell>
          <cell r="I35" t="str">
            <v>0.5mg×28片/盒</v>
          </cell>
          <cell r="J35" t="str">
            <v>聚氯乙烯固体药用硬片与药用铝箔</v>
          </cell>
          <cell r="K35">
            <v>28</v>
          </cell>
          <cell r="L35" t="str">
            <v>国药准字H20256228</v>
          </cell>
          <cell r="M35" t="str">
            <v>91370000614073351Q</v>
          </cell>
          <cell r="N35" t="str">
            <v>齐鲁制药有限公司</v>
          </cell>
          <cell r="O35" t="str">
            <v>91370000614073351Q</v>
          </cell>
          <cell r="P35" t="str">
            <v>齐鲁制药有限公司</v>
          </cell>
          <cell r="Q35" t="str">
            <v>2026-06-01 09:32:28</v>
          </cell>
          <cell r="R35" t="str">
            <v>审核通过</v>
          </cell>
        </row>
        <row r="35">
          <cell r="T35" t="str">
            <v>202606</v>
          </cell>
          <cell r="U35" t="str">
            <v>https://www.cde.org.cn/hymlj/detailPage/16202f6ae5013dfaeb4d3f95a9f951ff</v>
          </cell>
          <cell r="V35" t="str">
            <v>2026-06-01 09:32:28</v>
          </cell>
          <cell r="W35" t="str">
            <v>广东省</v>
          </cell>
          <cell r="X35" t="str">
            <v>5</v>
          </cell>
          <cell r="Y35">
            <v>28</v>
          </cell>
          <cell r="Z35">
            <v>171.71</v>
          </cell>
          <cell r="AA35">
            <v>6.9262</v>
          </cell>
          <cell r="AB35">
            <v>6.9262</v>
          </cell>
          <cell r="AC35" t="str">
            <v>山东省</v>
          </cell>
          <cell r="AD35" t="str">
            <v>5</v>
          </cell>
          <cell r="AE35">
            <v>28</v>
          </cell>
          <cell r="AF35">
            <v>171.71</v>
          </cell>
          <cell r="AG35">
            <v>6.9262</v>
          </cell>
          <cell r="AH35">
            <v>6.9262</v>
          </cell>
          <cell r="AI35" t="str">
            <v>江西省</v>
          </cell>
          <cell r="AJ35" t="str">
            <v>5</v>
          </cell>
          <cell r="AK35">
            <v>28</v>
          </cell>
          <cell r="AL35">
            <v>171.71</v>
          </cell>
          <cell r="AM35">
            <v>6.9262</v>
          </cell>
          <cell r="AN35">
            <v>6.9262</v>
          </cell>
          <cell r="AO35">
            <v>6.9262</v>
          </cell>
          <cell r="AP35">
            <v>171.71</v>
          </cell>
          <cell r="AQ35">
            <v>6.9262</v>
          </cell>
          <cell r="AR35" t="str">
            <v>系统限价</v>
          </cell>
          <cell r="AS35" t="str">
            <v>非基药</v>
          </cell>
          <cell r="AT35" t="str">
            <v>联动挂网</v>
          </cell>
        </row>
        <row r="36">
          <cell r="D36" t="str">
            <v>XN05AXB266M002010104021</v>
          </cell>
          <cell r="E36" t="str">
            <v>布瑞哌唑</v>
          </cell>
          <cell r="F36" t="str">
            <v>布瑞哌唑口溶膜</v>
          </cell>
          <cell r="G36" t="str">
            <v>膜剂</v>
          </cell>
          <cell r="H36" t="str">
            <v>1mg</v>
          </cell>
          <cell r="I36" t="str">
            <v>1mg×7片/盒</v>
          </cell>
          <cell r="J36" t="str">
            <v>聚酯/铝/流延聚乙烯药用复合膜</v>
          </cell>
          <cell r="K36">
            <v>7</v>
          </cell>
          <cell r="L36" t="str">
            <v>国药准字H20260011</v>
          </cell>
          <cell r="M36" t="str">
            <v>91370000614073351Q</v>
          </cell>
          <cell r="N36" t="str">
            <v>齐鲁制药有限公司</v>
          </cell>
          <cell r="O36" t="str">
            <v>91370000614073351Q</v>
          </cell>
          <cell r="P36" t="str">
            <v>齐鲁制药有限公司</v>
          </cell>
          <cell r="Q36" t="str">
            <v>2026-06-01 09:34:52</v>
          </cell>
          <cell r="R36" t="str">
            <v>审核通过</v>
          </cell>
        </row>
        <row r="36">
          <cell r="T36" t="str">
            <v>202606</v>
          </cell>
        </row>
        <row r="36">
          <cell r="V36" t="str">
            <v>2026-06-01 09:34:52</v>
          </cell>
          <cell r="W36" t="str">
            <v>广东省</v>
          </cell>
          <cell r="X36" t="str">
            <v>5</v>
          </cell>
          <cell r="Y36">
            <v>7</v>
          </cell>
          <cell r="Z36">
            <v>89.85</v>
          </cell>
          <cell r="AA36">
            <v>12.8357</v>
          </cell>
          <cell r="AB36">
            <v>12.8357</v>
          </cell>
          <cell r="AC36" t="str">
            <v>山东省</v>
          </cell>
          <cell r="AD36" t="str">
            <v>5</v>
          </cell>
          <cell r="AE36">
            <v>7</v>
          </cell>
          <cell r="AF36">
            <v>89.85</v>
          </cell>
          <cell r="AG36">
            <v>12.8357</v>
          </cell>
          <cell r="AH36">
            <v>12.8357</v>
          </cell>
          <cell r="AI36" t="str">
            <v>新疆生产建设兵团</v>
          </cell>
          <cell r="AJ36" t="str">
            <v>5</v>
          </cell>
          <cell r="AK36">
            <v>7</v>
          </cell>
          <cell r="AL36">
            <v>89.85</v>
          </cell>
          <cell r="AM36">
            <v>12.8357</v>
          </cell>
          <cell r="AN36">
            <v>12.8357</v>
          </cell>
          <cell r="AO36">
            <v>12.8357</v>
          </cell>
          <cell r="AP36">
            <v>89.85</v>
          </cell>
          <cell r="AQ36">
            <v>12.8357</v>
          </cell>
          <cell r="AR36" t="str">
            <v>系统限价</v>
          </cell>
          <cell r="AS36" t="str">
            <v>非基药</v>
          </cell>
          <cell r="AT36" t="str">
            <v>联动挂网</v>
          </cell>
        </row>
        <row r="37">
          <cell r="D37" t="str">
            <v>XN05AXB266M002020104021</v>
          </cell>
          <cell r="E37" t="str">
            <v>布瑞哌唑</v>
          </cell>
          <cell r="F37" t="str">
            <v>布瑞哌唑口溶膜</v>
          </cell>
          <cell r="G37" t="str">
            <v>膜剂</v>
          </cell>
          <cell r="H37" t="str">
            <v>0.5mg</v>
          </cell>
          <cell r="I37" t="str">
            <v>0.5mg×14片/盒</v>
          </cell>
          <cell r="J37" t="str">
            <v>聚酯/铝/流延聚乙烯药用复合膜</v>
          </cell>
          <cell r="K37">
            <v>14</v>
          </cell>
          <cell r="L37" t="str">
            <v>国药准字H20260010</v>
          </cell>
          <cell r="M37" t="str">
            <v>91370000614073351Q</v>
          </cell>
          <cell r="N37" t="str">
            <v>齐鲁制药有限公司</v>
          </cell>
          <cell r="O37" t="str">
            <v>91370000614073351Q</v>
          </cell>
          <cell r="P37" t="str">
            <v>齐鲁制药有限公司</v>
          </cell>
          <cell r="Q37" t="str">
            <v>2026-06-01 09:38:07</v>
          </cell>
          <cell r="R37" t="str">
            <v>审核通过</v>
          </cell>
        </row>
        <row r="37">
          <cell r="T37" t="str">
            <v>202606</v>
          </cell>
        </row>
        <row r="37">
          <cell r="V37" t="str">
            <v>2026-06-01 09:38:07</v>
          </cell>
          <cell r="W37" t="str">
            <v>广东省</v>
          </cell>
          <cell r="X37" t="str">
            <v>5</v>
          </cell>
          <cell r="Y37">
            <v>14</v>
          </cell>
          <cell r="Z37">
            <v>105.71</v>
          </cell>
          <cell r="AA37">
            <v>7.5507</v>
          </cell>
          <cell r="AB37">
            <v>7.5507</v>
          </cell>
          <cell r="AC37" t="str">
            <v>山东省</v>
          </cell>
          <cell r="AD37" t="str">
            <v>5</v>
          </cell>
          <cell r="AE37">
            <v>14</v>
          </cell>
          <cell r="AF37">
            <v>105.71</v>
          </cell>
          <cell r="AG37">
            <v>7.5507</v>
          </cell>
          <cell r="AH37">
            <v>7.5507</v>
          </cell>
          <cell r="AI37" t="str">
            <v>新疆生产建设兵团</v>
          </cell>
          <cell r="AJ37" t="str">
            <v>5</v>
          </cell>
          <cell r="AK37">
            <v>14</v>
          </cell>
          <cell r="AL37">
            <v>105.71</v>
          </cell>
          <cell r="AM37">
            <v>7.5507</v>
          </cell>
          <cell r="AN37">
            <v>7.5507</v>
          </cell>
          <cell r="AO37">
            <v>7.5507</v>
          </cell>
          <cell r="AP37">
            <v>105.71</v>
          </cell>
          <cell r="AQ37">
            <v>7.5507</v>
          </cell>
          <cell r="AR37" t="str">
            <v>系统限价</v>
          </cell>
          <cell r="AS37" t="str">
            <v>非基药</v>
          </cell>
          <cell r="AT37" t="str">
            <v>联动挂网</v>
          </cell>
        </row>
        <row r="38">
          <cell r="D38" t="str">
            <v>XS01HAA203G010010104021</v>
          </cell>
          <cell r="E38" t="str">
            <v>奥布卡因</v>
          </cell>
          <cell r="F38" t="str">
            <v>盐酸奥布卡因滴眼液</v>
          </cell>
          <cell r="G38" t="str">
            <v>眼用制剂</v>
          </cell>
          <cell r="H38" t="str">
            <v>0.4%(0.5ml∶2mg)</v>
          </cell>
          <cell r="I38" t="str">
            <v>0.4%(0.5ml∶2mg)×10支/盒</v>
          </cell>
          <cell r="J38" t="str">
            <v>低密度聚乙烯药用单剂量滴眼剂瓶包装,外加聚酯/铝/聚乙烯药用复合膜。</v>
          </cell>
          <cell r="K38">
            <v>10</v>
          </cell>
          <cell r="L38" t="str">
            <v>国药准字H20263510</v>
          </cell>
          <cell r="M38" t="str">
            <v>91370000614073351Q</v>
          </cell>
          <cell r="N38" t="str">
            <v>齐鲁制药有限公司</v>
          </cell>
          <cell r="O38" t="str">
            <v>91370000614073351Q</v>
          </cell>
          <cell r="P38" t="str">
            <v>齐鲁制药有限公司</v>
          </cell>
          <cell r="Q38" t="str">
            <v>2026-06-02 15:32:13</v>
          </cell>
          <cell r="R38" t="str">
            <v>审核通过</v>
          </cell>
        </row>
        <row r="38">
          <cell r="T38" t="str">
            <v>202606</v>
          </cell>
          <cell r="U38" t="str">
            <v>https://tps.ybj.hunan.gov.cn/tps-local/XMHXgroupYPCZ/M00/EE/E9/rBIBUGoegF2ABGILAA0i1mT8C3k206.pdf</v>
          </cell>
          <cell r="V38" t="str">
            <v>2026-06-02 15:38:18</v>
          </cell>
          <cell r="W38" t="str">
            <v>广东省</v>
          </cell>
          <cell r="X38" t="str">
            <v>5</v>
          </cell>
          <cell r="Y38">
            <v>10</v>
          </cell>
          <cell r="Z38">
            <v>89</v>
          </cell>
          <cell r="AA38">
            <v>8.9</v>
          </cell>
          <cell r="AB38">
            <v>8.9</v>
          </cell>
          <cell r="AC38" t="str">
            <v>山东省</v>
          </cell>
          <cell r="AD38" t="str">
            <v>5</v>
          </cell>
          <cell r="AE38">
            <v>10</v>
          </cell>
          <cell r="AF38">
            <v>89</v>
          </cell>
          <cell r="AG38">
            <v>8.9</v>
          </cell>
          <cell r="AH38">
            <v>8.9</v>
          </cell>
          <cell r="AI38" t="str">
            <v>江西省</v>
          </cell>
          <cell r="AJ38" t="str">
            <v>5</v>
          </cell>
          <cell r="AK38">
            <v>10</v>
          </cell>
          <cell r="AL38">
            <v>89</v>
          </cell>
          <cell r="AM38">
            <v>8.9</v>
          </cell>
          <cell r="AN38">
            <v>8.9</v>
          </cell>
          <cell r="AO38">
            <v>8.85</v>
          </cell>
          <cell r="AP38">
            <v>88.5</v>
          </cell>
          <cell r="AQ38">
            <v>8.9</v>
          </cell>
          <cell r="AR38" t="str">
            <v>系统限价</v>
          </cell>
          <cell r="AS38" t="str">
            <v>非基药</v>
          </cell>
          <cell r="AT38" t="str">
            <v>联动挂网</v>
          </cell>
        </row>
        <row r="39">
          <cell r="D39" t="str">
            <v>XB05BBF245B002010183748</v>
          </cell>
          <cell r="E39" t="str">
            <v>复方电解质葡萄糖-R4A</v>
          </cell>
          <cell r="F39" t="str">
            <v>复方电解质葡萄糖注射液-R4A</v>
          </cell>
          <cell r="G39" t="str">
            <v>注射剂</v>
          </cell>
          <cell r="H39" t="str">
            <v>100ml:氯化钠0.117g、乳酸钠0.112g与葡萄糖4.000g</v>
          </cell>
          <cell r="I39" t="str">
            <v>100ml:氯化钠0.117g、乳酸钠0.112g与葡萄糖4.000g×1袋/盒</v>
          </cell>
          <cell r="J39" t="str">
            <v>三层共挤输液用袋</v>
          </cell>
          <cell r="K39">
            <v>1</v>
          </cell>
          <cell r="L39" t="str">
            <v>国药准字H20269041</v>
          </cell>
          <cell r="M39" t="str">
            <v>911101086949868546</v>
          </cell>
          <cell r="N39" t="str">
            <v>四川科伦药业股份有限公司</v>
          </cell>
          <cell r="O39" t="str">
            <v>911101086949868546</v>
          </cell>
          <cell r="P39" t="str">
            <v>北京远方通达医药技术有限公司</v>
          </cell>
          <cell r="Q39" t="str">
            <v>2026-06-01 09:28:53</v>
          </cell>
          <cell r="R39" t="str">
            <v>审核通过</v>
          </cell>
        </row>
        <row r="39">
          <cell r="T39" t="str">
            <v>202606</v>
          </cell>
        </row>
        <row r="39">
          <cell r="V39" t="str">
            <v>2026-06-01 09:28:53</v>
          </cell>
          <cell r="W39" t="str">
            <v>广东省</v>
          </cell>
          <cell r="X39" t="str">
            <v>5</v>
          </cell>
          <cell r="Y39">
            <v>1</v>
          </cell>
          <cell r="Z39">
            <v>69.8</v>
          </cell>
          <cell r="AA39">
            <v>69.8</v>
          </cell>
          <cell r="AB39">
            <v>69.8</v>
          </cell>
          <cell r="AC39" t="str">
            <v>江西省</v>
          </cell>
          <cell r="AD39" t="str">
            <v>5</v>
          </cell>
          <cell r="AE39">
            <v>1</v>
          </cell>
          <cell r="AF39">
            <v>69.8</v>
          </cell>
          <cell r="AG39">
            <v>69.8</v>
          </cell>
          <cell r="AH39">
            <v>69.8</v>
          </cell>
          <cell r="AI39" t="str">
            <v>新疆生产建设兵团</v>
          </cell>
          <cell r="AJ39" t="str">
            <v>5</v>
          </cell>
          <cell r="AK39">
            <v>1</v>
          </cell>
          <cell r="AL39">
            <v>69.8</v>
          </cell>
          <cell r="AM39">
            <v>69.8</v>
          </cell>
          <cell r="AN39">
            <v>69.8</v>
          </cell>
          <cell r="AO39">
            <v>69.8</v>
          </cell>
          <cell r="AP39">
            <v>69.8</v>
          </cell>
          <cell r="AQ39">
            <v>69.8</v>
          </cell>
          <cell r="AR39" t="str">
            <v>系统限价</v>
          </cell>
          <cell r="AS39" t="str">
            <v>非基药</v>
          </cell>
          <cell r="AT39" t="str">
            <v>联动挂网</v>
          </cell>
        </row>
        <row r="40">
          <cell r="D40" t="str">
            <v>XM01AEL283X001010183748</v>
          </cell>
          <cell r="E40" t="str">
            <v>洛索洛芬</v>
          </cell>
          <cell r="F40" t="str">
            <v>洛索洛芬钠口服溶液</v>
          </cell>
          <cell r="G40" t="str">
            <v>口服溶液剂</v>
          </cell>
          <cell r="H40" t="str">
            <v>10ml：60mg（按C₁₅H₁₇NaO₃计）</v>
          </cell>
          <cell r="I40" t="str">
            <v>10ml：60mg（按C₁₅H₁₇NaO₃计）×6支/盒</v>
          </cell>
          <cell r="J40" t="str">
            <v>钠钙玻璃管制口服液体瓶、口服液体药用氯化丁基橡胶塞和口服液瓶用铝塑组合盖，配备有聚丙烯饮用吸管。</v>
          </cell>
          <cell r="K40">
            <v>6</v>
          </cell>
          <cell r="L40" t="str">
            <v>国药准字H20263632</v>
          </cell>
          <cell r="M40" t="str">
            <v>911101086949868546</v>
          </cell>
          <cell r="N40" t="str">
            <v>知和(山东)大药厂有限公司</v>
          </cell>
          <cell r="O40" t="str">
            <v>911101086949868546</v>
          </cell>
          <cell r="P40" t="str">
            <v>北京远方通达医药技术有限公司</v>
          </cell>
          <cell r="Q40" t="str">
            <v>2026-06-02 13:45:14</v>
          </cell>
          <cell r="R40" t="str">
            <v>审核通过</v>
          </cell>
        </row>
        <row r="40">
          <cell r="T40" t="str">
            <v>202606</v>
          </cell>
          <cell r="U40" t="str">
            <v>https://tps.ybj.hunan.gov.cn/tps-local/XMHXgroupYPCZ/M00/EE/D8/rBIBUGoeZ3WAIlbCACHFa-jbdcI126.pdf</v>
          </cell>
          <cell r="V40" t="str">
            <v>2026-06-02 15:38:38</v>
          </cell>
          <cell r="W40" t="str">
            <v>广东省</v>
          </cell>
          <cell r="X40" t="str">
            <v>5</v>
          </cell>
          <cell r="Y40">
            <v>6</v>
          </cell>
          <cell r="Z40">
            <v>59.4</v>
          </cell>
          <cell r="AA40">
            <v>9.9</v>
          </cell>
          <cell r="AB40">
            <v>9.9</v>
          </cell>
          <cell r="AC40" t="str">
            <v>江西省</v>
          </cell>
          <cell r="AD40" t="str">
            <v>5</v>
          </cell>
          <cell r="AE40">
            <v>6</v>
          </cell>
          <cell r="AF40">
            <v>59.4</v>
          </cell>
          <cell r="AG40">
            <v>9.9</v>
          </cell>
          <cell r="AH40">
            <v>9.9</v>
          </cell>
          <cell r="AI40" t="str">
            <v>山东省</v>
          </cell>
          <cell r="AJ40" t="str">
            <v>5</v>
          </cell>
          <cell r="AK40">
            <v>6</v>
          </cell>
          <cell r="AL40">
            <v>59.4</v>
          </cell>
          <cell r="AM40">
            <v>9.9</v>
          </cell>
          <cell r="AN40">
            <v>9.9</v>
          </cell>
          <cell r="AO40">
            <v>9.9</v>
          </cell>
          <cell r="AP40">
            <v>59.4</v>
          </cell>
          <cell r="AQ40">
            <v>9.9</v>
          </cell>
          <cell r="AR40" t="str">
            <v>系统限价</v>
          </cell>
          <cell r="AS40" t="str">
            <v>非基药</v>
          </cell>
          <cell r="AT40" t="str">
            <v>联动挂网</v>
          </cell>
        </row>
        <row r="41">
          <cell r="D41" t="str">
            <v>XJ05AXD255A001010104021</v>
          </cell>
          <cell r="E41" t="str">
            <v>多替拉韦</v>
          </cell>
          <cell r="F41" t="str">
            <v>多替拉韦钠片</v>
          </cell>
          <cell r="G41" t="str">
            <v>薄膜衣片</v>
          </cell>
          <cell r="H41" t="str">
            <v>50mg(以多替拉韦计)</v>
          </cell>
          <cell r="I41" t="str">
            <v>50mg(以多替拉韦计)×30片/盒</v>
          </cell>
          <cell r="J41" t="str">
            <v>口服固体药用高密度聚乙烯瓶</v>
          </cell>
          <cell r="K41">
            <v>30</v>
          </cell>
          <cell r="L41" t="str">
            <v>国药准字H20234126</v>
          </cell>
          <cell r="M41" t="str">
            <v>91370000614073351Q</v>
          </cell>
          <cell r="N41" t="str">
            <v>齐鲁制药有限公司</v>
          </cell>
          <cell r="O41" t="str">
            <v>91370000614073351Q</v>
          </cell>
          <cell r="P41" t="str">
            <v>齐鲁制药有限公司</v>
          </cell>
          <cell r="Q41" t="str">
            <v>2026-06-08 13:23:25</v>
          </cell>
          <cell r="R41" t="str">
            <v>审核通过</v>
          </cell>
        </row>
        <row r="41">
          <cell r="T41" t="str">
            <v>202606</v>
          </cell>
          <cell r="U41" t="str">
            <v>https://www.cde.org.cn/hymlj/detailPage/be5a04a3d27d8c1b507a0e18b8334f26</v>
          </cell>
          <cell r="V41" t="str">
            <v>2026-06-08 13:23:25</v>
          </cell>
          <cell r="W41" t="str">
            <v>山东省</v>
          </cell>
          <cell r="X41" t="str">
            <v>5</v>
          </cell>
          <cell r="Y41">
            <v>30</v>
          </cell>
          <cell r="Z41">
            <v>390</v>
          </cell>
          <cell r="AA41">
            <v>14.7196</v>
          </cell>
          <cell r="AB41">
            <v>14.7196</v>
          </cell>
          <cell r="AC41" t="str">
            <v>广东省</v>
          </cell>
          <cell r="AD41" t="str">
            <v>5</v>
          </cell>
          <cell r="AE41">
            <v>30</v>
          </cell>
          <cell r="AF41">
            <v>390</v>
          </cell>
          <cell r="AG41">
            <v>14.7196</v>
          </cell>
          <cell r="AH41">
            <v>14.7196</v>
          </cell>
          <cell r="AI41" t="str">
            <v>海南省</v>
          </cell>
          <cell r="AJ41" t="str">
            <v>5</v>
          </cell>
          <cell r="AK41">
            <v>30</v>
          </cell>
          <cell r="AL41">
            <v>390</v>
          </cell>
          <cell r="AM41">
            <v>14.7196</v>
          </cell>
          <cell r="AN41">
            <v>14.7196</v>
          </cell>
          <cell r="AO41">
            <v>14.7196</v>
          </cell>
          <cell r="AP41">
            <v>390</v>
          </cell>
          <cell r="AQ41">
            <v>14.7196</v>
          </cell>
          <cell r="AR41" t="str">
            <v>系统限价</v>
          </cell>
          <cell r="AS41" t="str">
            <v>非基药</v>
          </cell>
          <cell r="AT41" t="str">
            <v>联动挂网</v>
          </cell>
        </row>
        <row r="42">
          <cell r="D42" t="str">
            <v>XC01CAD162B002010200673</v>
          </cell>
          <cell r="E42" t="str">
            <v>多巴胺</v>
          </cell>
          <cell r="F42" t="str">
            <v>盐酸多巴胺注射液</v>
          </cell>
          <cell r="G42" t="str">
            <v>注射剂</v>
          </cell>
          <cell r="H42" t="str">
            <v>2ml:20mg</v>
          </cell>
          <cell r="I42" t="str">
            <v>2ml:20mg×1支</v>
          </cell>
          <cell r="J42" t="str">
            <v>玻璃安瓿</v>
          </cell>
          <cell r="K42">
            <v>1</v>
          </cell>
          <cell r="L42" t="str">
            <v>国药准字H31021174</v>
          </cell>
          <cell r="M42" t="str">
            <v>91310000607229530G</v>
          </cell>
          <cell r="N42" t="str">
            <v>上海禾丰制药有限公司</v>
          </cell>
          <cell r="O42" t="str">
            <v>91310000607229530G</v>
          </cell>
          <cell r="P42" t="str">
            <v>上海禾丰制药有限公司</v>
          </cell>
          <cell r="Q42" t="str">
            <v>2026-06-01 10:17:27</v>
          </cell>
          <cell r="R42" t="str">
            <v>审核通过</v>
          </cell>
        </row>
        <row r="42">
          <cell r="T42" t="str">
            <v>202606</v>
          </cell>
        </row>
        <row r="42">
          <cell r="V42" t="str">
            <v>2026-06-01 10:17:27</v>
          </cell>
          <cell r="W42" t="str">
            <v>山西省</v>
          </cell>
          <cell r="X42" t="str">
            <v>5</v>
          </cell>
          <cell r="Y42">
            <v>1</v>
          </cell>
          <cell r="Z42">
            <v>0.69</v>
          </cell>
          <cell r="AA42">
            <v>0.69</v>
          </cell>
          <cell r="AB42">
            <v>0.69</v>
          </cell>
          <cell r="AC42" t="str">
            <v>山东省</v>
          </cell>
          <cell r="AD42" t="str">
            <v>5</v>
          </cell>
          <cell r="AE42">
            <v>1</v>
          </cell>
          <cell r="AF42">
            <v>0.69</v>
          </cell>
          <cell r="AG42">
            <v>0.69</v>
          </cell>
          <cell r="AH42">
            <v>0.69</v>
          </cell>
          <cell r="AI42" t="str">
            <v>新疆生产建设兵团</v>
          </cell>
          <cell r="AJ42" t="str">
            <v>5</v>
          </cell>
          <cell r="AK42">
            <v>1</v>
          </cell>
          <cell r="AL42">
            <v>0.69</v>
          </cell>
          <cell r="AM42">
            <v>0.69</v>
          </cell>
          <cell r="AN42">
            <v>0.69</v>
          </cell>
          <cell r="AO42">
            <v>0.69</v>
          </cell>
          <cell r="AP42">
            <v>0.69</v>
          </cell>
          <cell r="AQ42">
            <v>0.69</v>
          </cell>
          <cell r="AR42" t="str">
            <v>系统限价</v>
          </cell>
          <cell r="AS42" t="str">
            <v>基药</v>
          </cell>
          <cell r="AT42" t="str">
            <v>国家带量采购第九批</v>
          </cell>
        </row>
        <row r="43">
          <cell r="D43" t="str">
            <v>XM03ACM101B002010205816</v>
          </cell>
          <cell r="E43" t="str">
            <v>米库氯铵</v>
          </cell>
          <cell r="F43" t="str">
            <v>米库氯铵注射液</v>
          </cell>
          <cell r="G43" t="str">
            <v>注射剂</v>
          </cell>
          <cell r="H43" t="str">
            <v>5ml:10mg</v>
          </cell>
          <cell r="I43" t="str">
            <v>5ml:10mg×1支</v>
          </cell>
          <cell r="J43" t="str">
            <v>中硼硅玻璃安瓿</v>
          </cell>
          <cell r="K43">
            <v>1</v>
          </cell>
          <cell r="L43" t="str">
            <v>国药准字H20263697</v>
          </cell>
          <cell r="M43" t="str">
            <v>91469002620007633W</v>
          </cell>
          <cell r="N43" t="str">
            <v>海南斯达制药有限公司</v>
          </cell>
          <cell r="O43" t="str">
            <v>91469002620007633W</v>
          </cell>
          <cell r="P43" t="str">
            <v>海南斯达制药有限公司</v>
          </cell>
          <cell r="Q43" t="str">
            <v>2026-06-09 09:24:59</v>
          </cell>
          <cell r="R43" t="str">
            <v>审核通过</v>
          </cell>
        </row>
        <row r="43">
          <cell r="T43" t="str">
            <v>202606</v>
          </cell>
          <cell r="U43" t="str">
            <v>https://tps.ybj.hunan.gov.cn/tps-local/XMHXgroupYPCZ/M00/F0/49/rBIBUGonZOWAPEq6ABMgbgQDKNw931.pdf</v>
          </cell>
          <cell r="V43" t="str">
            <v>2026-06-09 09:42:58</v>
          </cell>
          <cell r="W43" t="str">
            <v>山东省</v>
          </cell>
          <cell r="X43" t="str">
            <v>5</v>
          </cell>
          <cell r="Y43">
            <v>1</v>
          </cell>
          <cell r="Z43">
            <v>55.6</v>
          </cell>
          <cell r="AA43">
            <v>55.6</v>
          </cell>
          <cell r="AB43">
            <v>55.6</v>
          </cell>
          <cell r="AC43" t="str">
            <v>广东省</v>
          </cell>
          <cell r="AD43" t="str">
            <v>5</v>
          </cell>
          <cell r="AE43">
            <v>1</v>
          </cell>
          <cell r="AF43">
            <v>55.6</v>
          </cell>
          <cell r="AG43">
            <v>55.6</v>
          </cell>
          <cell r="AH43">
            <v>55.6</v>
          </cell>
          <cell r="AI43" t="str">
            <v>海南省</v>
          </cell>
          <cell r="AJ43" t="str">
            <v>5</v>
          </cell>
          <cell r="AK43">
            <v>1</v>
          </cell>
          <cell r="AL43">
            <v>55.6</v>
          </cell>
          <cell r="AM43">
            <v>55.6</v>
          </cell>
          <cell r="AN43">
            <v>55.6</v>
          </cell>
          <cell r="AO43">
            <v>55.6</v>
          </cell>
          <cell r="AP43">
            <v>55.6</v>
          </cell>
          <cell r="AQ43">
            <v>55.6</v>
          </cell>
          <cell r="AR43" t="str">
            <v>系统限价</v>
          </cell>
          <cell r="AS43" t="str">
            <v>非基药</v>
          </cell>
          <cell r="AT43" t="str">
            <v>联动挂网</v>
          </cell>
        </row>
        <row r="44">
          <cell r="D44" t="str">
            <v>XM01AXA165E001011203366</v>
          </cell>
          <cell r="E44" t="str">
            <v>氨基葡萄糖</v>
          </cell>
          <cell r="F44" t="str">
            <v>硫酸氨基葡萄糖胶囊</v>
          </cell>
          <cell r="G44" t="str">
            <v>胶囊剂</v>
          </cell>
          <cell r="H44" t="str">
            <v>0.25克(按硫酸氨基葡萄糖计)或0.314克(按硫酸氨基葡萄糖氯化钠计)</v>
          </cell>
          <cell r="I44" t="str">
            <v>0.25克(按硫酸氨基葡萄糖计)或0.314克(按硫酸氨基葡萄糖氯化钠计)×36粒/盒</v>
          </cell>
          <cell r="J44" t="str">
            <v>口服固体药用高密度聚乙烯瓶包装(含固体药用纸袋装硅胶干燥剂(1.5g/袋))</v>
          </cell>
          <cell r="K44">
            <v>36</v>
          </cell>
          <cell r="L44" t="str">
            <v>国药准字H20256221</v>
          </cell>
          <cell r="M44" t="str">
            <v>91220800732586393E</v>
          </cell>
          <cell r="N44" t="str">
            <v>吉林道君药业股份有限公司</v>
          </cell>
          <cell r="O44" t="str">
            <v>91220800732586393E</v>
          </cell>
          <cell r="P44" t="str">
            <v>吉林道君药业股份有限公司</v>
          </cell>
          <cell r="Q44" t="str">
            <v>2026-06-01 09:38:19</v>
          </cell>
          <cell r="R44" t="str">
            <v>审核通过</v>
          </cell>
        </row>
        <row r="44">
          <cell r="T44" t="str">
            <v>202606</v>
          </cell>
          <cell r="U44" t="str">
            <v>https://www.cde.org.cn/hymlj/detailPage/dc6db68d32ddbc3ca0c9fe9157a65843</v>
          </cell>
          <cell r="V44" t="str">
            <v>2026-06-01 09:38:19</v>
          </cell>
          <cell r="W44" t="str">
            <v>广东省</v>
          </cell>
          <cell r="X44" t="str">
            <v>5</v>
          </cell>
          <cell r="Y44">
            <v>36</v>
          </cell>
          <cell r="Z44">
            <v>56.8</v>
          </cell>
          <cell r="AA44">
            <v>1.7984</v>
          </cell>
          <cell r="AB44">
            <v>1.7984</v>
          </cell>
          <cell r="AC44" t="str">
            <v>新疆维吾尔自治区</v>
          </cell>
          <cell r="AD44" t="str">
            <v>5</v>
          </cell>
          <cell r="AE44">
            <v>36</v>
          </cell>
          <cell r="AF44">
            <v>56.8</v>
          </cell>
          <cell r="AG44">
            <v>1.7984</v>
          </cell>
          <cell r="AH44">
            <v>1.7984</v>
          </cell>
          <cell r="AI44" t="str">
            <v>新疆生产建设兵团</v>
          </cell>
          <cell r="AJ44" t="str">
            <v>5</v>
          </cell>
          <cell r="AK44">
            <v>36</v>
          </cell>
          <cell r="AL44">
            <v>56.8</v>
          </cell>
          <cell r="AM44">
            <v>1.7984</v>
          </cell>
          <cell r="AN44">
            <v>1.7984</v>
          </cell>
          <cell r="AO44">
            <v>1.7984</v>
          </cell>
          <cell r="AP44">
            <v>56.8</v>
          </cell>
          <cell r="AQ44">
            <v>1.7984</v>
          </cell>
          <cell r="AR44" t="str">
            <v>系统限价</v>
          </cell>
          <cell r="AS44" t="str">
            <v>非基药</v>
          </cell>
          <cell r="AT44" t="str">
            <v>前八批国家集采接续</v>
          </cell>
        </row>
        <row r="45">
          <cell r="D45" t="str">
            <v>XL01CEY057B018010100621</v>
          </cell>
          <cell r="E45" t="str">
            <v>伊立替康</v>
          </cell>
          <cell r="F45" t="str">
            <v>盐酸伊立替康脂质体注射液</v>
          </cell>
          <cell r="G45" t="str">
            <v>注射剂</v>
          </cell>
          <cell r="H45" t="str">
            <v>10ml:43mg（按C33H38N4O6计）</v>
          </cell>
          <cell r="I45" t="str">
            <v>10ml:43mg（按C33H38N4O6计）×1瓶/盒</v>
          </cell>
          <cell r="J45" t="str">
            <v>中硼硅玻璃管制注射剂瓶和注射制剂用氯化丁基橡胶塞包装</v>
          </cell>
          <cell r="K45">
            <v>1</v>
          </cell>
          <cell r="L45" t="str">
            <v>国药准字H20263546</v>
          </cell>
          <cell r="M45" t="str">
            <v>913101153424514856</v>
          </cell>
          <cell r="N45" t="str">
            <v>上海司太立制药有限公司</v>
          </cell>
          <cell r="O45" t="str">
            <v>913101153424514856</v>
          </cell>
          <cell r="P45" t="str">
            <v>上海研诺医药科技有限公司</v>
          </cell>
          <cell r="Q45" t="str">
            <v>2026-06-01 09:37:04</v>
          </cell>
          <cell r="R45" t="str">
            <v>审核通过</v>
          </cell>
        </row>
        <row r="45">
          <cell r="T45" t="str">
            <v>202606</v>
          </cell>
          <cell r="U45" t="str">
            <v>https://www.cde.org.cn/hymlj/detailPage/0eff655b120e21961558ea34e044dd75</v>
          </cell>
          <cell r="V45" t="str">
            <v>2026-06-01 09:37:04</v>
          </cell>
          <cell r="W45" t="str">
            <v>上海市</v>
          </cell>
          <cell r="X45" t="str">
            <v>5</v>
          </cell>
          <cell r="Y45">
            <v>1</v>
          </cell>
          <cell r="Z45">
            <v>935</v>
          </cell>
          <cell r="AA45">
            <v>935</v>
          </cell>
          <cell r="AB45">
            <v>935</v>
          </cell>
          <cell r="AC45" t="str">
            <v>青海省</v>
          </cell>
          <cell r="AD45" t="str">
            <v>5</v>
          </cell>
          <cell r="AE45">
            <v>1</v>
          </cell>
          <cell r="AF45">
            <v>935</v>
          </cell>
          <cell r="AG45">
            <v>935</v>
          </cell>
          <cell r="AH45">
            <v>935</v>
          </cell>
          <cell r="AI45" t="str">
            <v>新疆生产建设兵团</v>
          </cell>
          <cell r="AJ45" t="str">
            <v>5</v>
          </cell>
          <cell r="AK45">
            <v>1</v>
          </cell>
          <cell r="AL45">
            <v>935</v>
          </cell>
          <cell r="AM45">
            <v>935</v>
          </cell>
          <cell r="AN45">
            <v>935</v>
          </cell>
          <cell r="AO45">
            <v>935</v>
          </cell>
          <cell r="AP45">
            <v>935</v>
          </cell>
          <cell r="AQ45">
            <v>935</v>
          </cell>
          <cell r="AR45" t="str">
            <v>系统限价</v>
          </cell>
          <cell r="AS45" t="str">
            <v>非基药</v>
          </cell>
          <cell r="AT45" t="str">
            <v>联动挂网</v>
          </cell>
        </row>
        <row r="46">
          <cell r="D46" t="str">
            <v>XL02BBE088E002010178377</v>
          </cell>
          <cell r="E46" t="str">
            <v>恩扎卢胺</v>
          </cell>
          <cell r="F46" t="str">
            <v>恩扎卢胺软胶囊</v>
          </cell>
          <cell r="G46" t="str">
            <v>胶囊剂</v>
          </cell>
          <cell r="H46" t="str">
            <v>40mg</v>
          </cell>
          <cell r="I46" t="str">
            <v>40mg×112粒/盒</v>
          </cell>
          <cell r="J46" t="str">
            <v>聚氯乙烯/聚三氟氯乙烯固体药用复合硬片/药用铝箔</v>
          </cell>
          <cell r="K46">
            <v>112</v>
          </cell>
          <cell r="L46" t="str">
            <v>国药准字HJ20240126</v>
          </cell>
          <cell r="M46" t="str">
            <v>91500000MA6084PT9H</v>
          </cell>
          <cell r="N46" t="str">
            <v>Dr. Reddy's Laboratories Limited</v>
          </cell>
          <cell r="O46" t="str">
            <v>91500000MA6084PT9H</v>
          </cell>
          <cell r="P46" t="str">
            <v>重庆嘉士腾医药有限公司</v>
          </cell>
          <cell r="Q46" t="str">
            <v>2026-06-01 09:38:43</v>
          </cell>
          <cell r="R46" t="str">
            <v>审核通过</v>
          </cell>
        </row>
        <row r="46">
          <cell r="T46" t="str">
            <v>202606</v>
          </cell>
          <cell r="U46" t="str">
            <v>https://www.cde.org.cn/hymlj/detailPage/8f5b7205a8dbdd9be017f2c43dc805e7</v>
          </cell>
          <cell r="V46" t="str">
            <v>2026-06-01 09:38:43</v>
          </cell>
          <cell r="W46" t="str">
            <v>广东省</v>
          </cell>
          <cell r="X46" t="str">
            <v>5</v>
          </cell>
          <cell r="Y46">
            <v>112</v>
          </cell>
          <cell r="Z46">
            <v>5129.5</v>
          </cell>
          <cell r="AA46">
            <v>54.4135</v>
          </cell>
          <cell r="AB46">
            <v>54.4135</v>
          </cell>
          <cell r="AC46" t="str">
            <v>江西省</v>
          </cell>
          <cell r="AD46" t="str">
            <v>5</v>
          </cell>
          <cell r="AE46">
            <v>112</v>
          </cell>
          <cell r="AF46">
            <v>5129.5</v>
          </cell>
          <cell r="AG46">
            <v>54.4135</v>
          </cell>
          <cell r="AH46">
            <v>54.4135</v>
          </cell>
          <cell r="AI46" t="str">
            <v>新疆生产建设兵团</v>
          </cell>
          <cell r="AJ46" t="str">
            <v>5</v>
          </cell>
          <cell r="AK46">
            <v>112</v>
          </cell>
          <cell r="AL46">
            <v>5129.5</v>
          </cell>
          <cell r="AM46">
            <v>54.4135</v>
          </cell>
          <cell r="AN46">
            <v>54.4135</v>
          </cell>
          <cell r="AO46">
            <v>54.4135</v>
          </cell>
          <cell r="AP46">
            <v>5129.5</v>
          </cell>
          <cell r="AQ46">
            <v>54.4135</v>
          </cell>
          <cell r="AR46" t="str">
            <v>系统限价</v>
          </cell>
          <cell r="AS46" t="str">
            <v>非基药</v>
          </cell>
          <cell r="AT46" t="str">
            <v>联动挂网</v>
          </cell>
        </row>
        <row r="47">
          <cell r="D47" t="str">
            <v>XJ02ACA370B001010104384</v>
          </cell>
          <cell r="E47" t="str">
            <v>艾沙康唑</v>
          </cell>
          <cell r="F47" t="str">
            <v>注射用硫酸艾沙康唑</v>
          </cell>
          <cell r="G47" t="str">
            <v>注射剂</v>
          </cell>
          <cell r="H47" t="str">
            <v>0.2g(按C₂₂H₁₇F₂N₅OS计)</v>
          </cell>
          <cell r="I47" t="str">
            <v>0.2g(按C₂₂H₁₇F₂N₅OS计)×1支</v>
          </cell>
          <cell r="J47" t="str">
            <v>高硼硅玻璃管制注射剂瓶、注射用冷冻干燥用覆聚乙烯-四氟乙烯膜氯化丁基橡胶塞和抗生素瓶用铝塑组合盖包装</v>
          </cell>
          <cell r="K47">
            <v>1</v>
          </cell>
          <cell r="L47" t="str">
            <v>国药准字H20256213</v>
          </cell>
          <cell r="M47" t="str">
            <v>913408247408673638</v>
          </cell>
          <cell r="N47" t="str">
            <v>海南卫康制药(潜山)有限公司</v>
          </cell>
          <cell r="O47" t="str">
            <v>913408247408673638</v>
          </cell>
          <cell r="P47" t="str">
            <v>海南卫康制药（潜山）有限公司</v>
          </cell>
          <cell r="Q47" t="str">
            <v>2026-06-01 09:42:29</v>
          </cell>
          <cell r="R47" t="str">
            <v>审核通过</v>
          </cell>
        </row>
        <row r="47">
          <cell r="T47" t="str">
            <v>202606</v>
          </cell>
          <cell r="U47" t="str">
            <v>https://tps.ybj.hunan.gov.cn/tps-local/XMHXgroupYPCZ/M00/EE/5A/rBIBUGoc3HSAHg7_AAwtqAALInM788.pdf</v>
          </cell>
          <cell r="V47" t="str">
            <v>2026-06-01 10:54:09</v>
          </cell>
          <cell r="W47" t="str">
            <v>江西省</v>
          </cell>
          <cell r="X47" t="str">
            <v>5</v>
          </cell>
          <cell r="Y47">
            <v>1</v>
          </cell>
          <cell r="Z47">
            <v>960</v>
          </cell>
          <cell r="AA47">
            <v>960</v>
          </cell>
          <cell r="AB47">
            <v>960</v>
          </cell>
          <cell r="AC47" t="str">
            <v>湖北省</v>
          </cell>
          <cell r="AD47" t="str">
            <v>5</v>
          </cell>
          <cell r="AE47">
            <v>1</v>
          </cell>
          <cell r="AF47">
            <v>960</v>
          </cell>
          <cell r="AG47">
            <v>960</v>
          </cell>
          <cell r="AH47">
            <v>960</v>
          </cell>
          <cell r="AI47" t="str">
            <v>新疆生产建设兵团</v>
          </cell>
          <cell r="AJ47" t="str">
            <v>5</v>
          </cell>
          <cell r="AK47">
            <v>1</v>
          </cell>
          <cell r="AL47">
            <v>960</v>
          </cell>
          <cell r="AM47">
            <v>960</v>
          </cell>
          <cell r="AN47">
            <v>960</v>
          </cell>
          <cell r="AO47">
            <v>960</v>
          </cell>
          <cell r="AP47">
            <v>960</v>
          </cell>
          <cell r="AQ47">
            <v>960</v>
          </cell>
          <cell r="AR47" t="str">
            <v>系统限价</v>
          </cell>
          <cell r="AS47" t="str">
            <v>非基药</v>
          </cell>
          <cell r="AT47" t="str">
            <v>联动挂网</v>
          </cell>
        </row>
        <row r="48">
          <cell r="D48" t="str">
            <v>XC09DXS255A001010481522</v>
          </cell>
          <cell r="E48" t="str">
            <v>沙库巴曲缬沙坦</v>
          </cell>
          <cell r="F48" t="str">
            <v>沙库巴曲缬沙坦钠片</v>
          </cell>
          <cell r="G48" t="str">
            <v>薄膜衣片</v>
          </cell>
          <cell r="H48" t="str">
            <v>100mg(沙库巴曲49mg/缬沙坦51mg)</v>
          </cell>
          <cell r="I48" t="str">
            <v>100mg(沙库巴曲49mg/缬沙坦51mg)×7片/盒</v>
          </cell>
          <cell r="J48" t="str">
            <v>聚酰胺/铝/聚氯乙烯冷冲压成型固体药用复合硬片和药品包装用铝箔</v>
          </cell>
          <cell r="K48">
            <v>7</v>
          </cell>
          <cell r="L48" t="str">
            <v>国药准字H20234043</v>
          </cell>
          <cell r="M48" t="str">
            <v>91320111MA1MK4UK3Q</v>
          </cell>
          <cell r="N48" t="str">
            <v>江苏宣泰药业有限公司,江苏利泰尔药业有限公司,复星医药(徐州)有限公司</v>
          </cell>
          <cell r="O48" t="str">
            <v>91320111MA1MK4UK3Q</v>
          </cell>
          <cell r="P48" t="str">
            <v>南京一心和医药科技有限公司</v>
          </cell>
          <cell r="Q48" t="str">
            <v>2026-06-01 09:47:46</v>
          </cell>
          <cell r="R48" t="str">
            <v>审核通过</v>
          </cell>
        </row>
        <row r="48">
          <cell r="T48" t="str">
            <v>202606</v>
          </cell>
          <cell r="U48" t="str">
            <v>https://www.cde.org.cn/hymlj/detailPage/c48de5e118237081ca61f508b259bfe0</v>
          </cell>
          <cell r="V48" t="str">
            <v>2026-06-01 09:47:46</v>
          </cell>
          <cell r="W48" t="str">
            <v>广东省</v>
          </cell>
          <cell r="X48" t="str">
            <v>5</v>
          </cell>
          <cell r="Y48">
            <v>7</v>
          </cell>
          <cell r="Z48">
            <v>14.87</v>
          </cell>
          <cell r="AA48">
            <v>2.2808</v>
          </cell>
          <cell r="AB48">
            <v>2.2808</v>
          </cell>
          <cell r="AC48" t="str">
            <v>山东省</v>
          </cell>
          <cell r="AD48" t="str">
            <v>5</v>
          </cell>
          <cell r="AE48">
            <v>7</v>
          </cell>
          <cell r="AF48">
            <v>14.87</v>
          </cell>
          <cell r="AG48">
            <v>2.2808</v>
          </cell>
          <cell r="AH48">
            <v>2.2808</v>
          </cell>
          <cell r="AI48" t="str">
            <v>新疆生产建设兵团</v>
          </cell>
          <cell r="AJ48" t="str">
            <v>5</v>
          </cell>
          <cell r="AK48">
            <v>7</v>
          </cell>
          <cell r="AL48">
            <v>14.87</v>
          </cell>
          <cell r="AM48">
            <v>2.2808</v>
          </cell>
          <cell r="AN48">
            <v>2.2808</v>
          </cell>
          <cell r="AO48">
            <v>2.2804</v>
          </cell>
          <cell r="AP48">
            <v>14.87</v>
          </cell>
          <cell r="AQ48">
            <v>2.2804</v>
          </cell>
          <cell r="AR48" t="str">
            <v>系统限价</v>
          </cell>
          <cell r="AS48" t="str">
            <v>非基药</v>
          </cell>
          <cell r="AT48" t="str">
            <v>联动挂网</v>
          </cell>
        </row>
        <row r="49">
          <cell r="D49" t="str">
            <v>XL01XDA441F001010185519</v>
          </cell>
          <cell r="E49" t="str">
            <v>氨酮戊酸己酯</v>
          </cell>
          <cell r="F49" t="str">
            <v>盐酸氨酮戊酸己酯软膏宫颈光动力治疗系统</v>
          </cell>
          <cell r="G49" t="str">
            <v>软膏剂</v>
          </cell>
          <cell r="H49" t="str">
            <v>5%(2g:0.1g)</v>
          </cell>
          <cell r="I49" t="str">
            <v>5%(2g:0.1g)×1支/盒</v>
          </cell>
          <cell r="J49" t="str">
            <v>铝质药用软膏管包装</v>
          </cell>
          <cell r="K49">
            <v>1</v>
          </cell>
          <cell r="L49" t="str">
            <v>国药准字HC20260001</v>
          </cell>
          <cell r="M49" t="str">
            <v>91110113684384358D</v>
          </cell>
          <cell r="N49" t="str">
            <v>Bioglan AB</v>
          </cell>
          <cell r="O49" t="str">
            <v>91110113684384358D</v>
          </cell>
          <cell r="P49" t="str">
            <v>科园信海（北京）医疗用品贸易有限公司</v>
          </cell>
          <cell r="Q49" t="str">
            <v>2026-06-01 09:45:08</v>
          </cell>
          <cell r="R49" t="str">
            <v>审核通过</v>
          </cell>
        </row>
        <row r="49">
          <cell r="T49" t="str">
            <v>202606</v>
          </cell>
        </row>
        <row r="49">
          <cell r="V49" t="str">
            <v>2026-06-01 09:45:08</v>
          </cell>
          <cell r="W49" t="str">
            <v>广东省</v>
          </cell>
          <cell r="X49" t="str">
            <v>5</v>
          </cell>
          <cell r="Y49">
            <v>1</v>
          </cell>
          <cell r="Z49">
            <v>12800</v>
          </cell>
          <cell r="AA49">
            <v>12800</v>
          </cell>
          <cell r="AB49">
            <v>12800</v>
          </cell>
          <cell r="AC49" t="str">
            <v>江西省</v>
          </cell>
          <cell r="AD49" t="str">
            <v>5</v>
          </cell>
          <cell r="AE49">
            <v>1</v>
          </cell>
          <cell r="AF49">
            <v>12800</v>
          </cell>
          <cell r="AG49">
            <v>12800</v>
          </cell>
          <cell r="AH49">
            <v>12800</v>
          </cell>
          <cell r="AI49" t="str">
            <v>新疆生产建设兵团</v>
          </cell>
          <cell r="AJ49" t="str">
            <v>5</v>
          </cell>
          <cell r="AK49">
            <v>1</v>
          </cell>
          <cell r="AL49">
            <v>12800</v>
          </cell>
          <cell r="AM49">
            <v>12800</v>
          </cell>
          <cell r="AN49">
            <v>12800</v>
          </cell>
          <cell r="AO49">
            <v>12800</v>
          </cell>
          <cell r="AP49">
            <v>12800</v>
          </cell>
          <cell r="AQ49">
            <v>12800</v>
          </cell>
          <cell r="AR49" t="str">
            <v>系统限价</v>
          </cell>
          <cell r="AS49" t="str">
            <v>非基药</v>
          </cell>
          <cell r="AT49" t="str">
            <v>联动挂网</v>
          </cell>
        </row>
        <row r="50">
          <cell r="D50" t="str">
            <v>XL01EJL450A001010101523</v>
          </cell>
          <cell r="E50" t="str">
            <v>罗伐昔替尼</v>
          </cell>
          <cell r="F50" t="str">
            <v>罗伐昔替尼片</v>
          </cell>
          <cell r="G50" t="str">
            <v>片剂</v>
          </cell>
          <cell r="H50" t="str">
            <v>5mg</v>
          </cell>
          <cell r="I50" t="str">
            <v>5mg×30片/盒</v>
          </cell>
          <cell r="J50" t="str">
            <v>口服固体药用高密度聚乙烯瓶,内加固体药用纸袋装硅胶干燥剂。</v>
          </cell>
          <cell r="K50">
            <v>30</v>
          </cell>
          <cell r="L50" t="str">
            <v>国药准字H20260008</v>
          </cell>
          <cell r="M50" t="str">
            <v>91320000608398264T</v>
          </cell>
          <cell r="N50" t="str">
            <v>正大天晴药业集团股份有限公司</v>
          </cell>
          <cell r="O50" t="str">
            <v>91320000608398264T</v>
          </cell>
          <cell r="P50" t="str">
            <v>正大天晴药业集团股份有限公司</v>
          </cell>
          <cell r="Q50" t="str">
            <v>2026-06-01 15:34:30</v>
          </cell>
          <cell r="R50" t="str">
            <v>审核通过</v>
          </cell>
        </row>
        <row r="50">
          <cell r="T50" t="str">
            <v>202606</v>
          </cell>
          <cell r="U50" t="str">
            <v>https://tps.ybj.hunan.gov.cn/tps-local/XMHXgroupYPCZ/M00/EE/89/rBIBUGodL3CANNUJAB5kHaib8BQ371.pdf</v>
          </cell>
          <cell r="V50" t="str">
            <v>2026-06-01 15:43:27</v>
          </cell>
          <cell r="W50" t="str">
            <v>广东省</v>
          </cell>
          <cell r="X50" t="str">
            <v>5</v>
          </cell>
          <cell r="Y50">
            <v>30</v>
          </cell>
          <cell r="Z50">
            <v>3540</v>
          </cell>
          <cell r="AA50">
            <v>118</v>
          </cell>
          <cell r="AB50">
            <v>118</v>
          </cell>
          <cell r="AC50" t="str">
            <v>江西省</v>
          </cell>
          <cell r="AD50" t="str">
            <v>5</v>
          </cell>
          <cell r="AE50">
            <v>30</v>
          </cell>
          <cell r="AF50">
            <v>3540</v>
          </cell>
          <cell r="AG50">
            <v>118</v>
          </cell>
          <cell r="AH50">
            <v>118</v>
          </cell>
          <cell r="AI50" t="str">
            <v>新疆生产建设兵团</v>
          </cell>
          <cell r="AJ50" t="str">
            <v>5</v>
          </cell>
          <cell r="AK50">
            <v>30</v>
          </cell>
          <cell r="AL50">
            <v>3540</v>
          </cell>
          <cell r="AM50">
            <v>118</v>
          </cell>
          <cell r="AN50">
            <v>118</v>
          </cell>
          <cell r="AO50">
            <v>118</v>
          </cell>
          <cell r="AP50">
            <v>3540</v>
          </cell>
          <cell r="AQ50">
            <v>118</v>
          </cell>
          <cell r="AR50" t="str">
            <v>系统限价</v>
          </cell>
          <cell r="AS50" t="str">
            <v>非基药</v>
          </cell>
          <cell r="AT50" t="str">
            <v>联动挂网</v>
          </cell>
        </row>
        <row r="51">
          <cell r="D51" t="str">
            <v>XL01XXX138B002010203356</v>
          </cell>
          <cell r="E51" t="str">
            <v>小牛脾提取物</v>
          </cell>
          <cell r="F51" t="str">
            <v>小牛脾提取物注射液</v>
          </cell>
          <cell r="G51" t="str">
            <v>注射液</v>
          </cell>
          <cell r="H51" t="str">
            <v>2ml:5mg多肽:380μg核糖</v>
          </cell>
          <cell r="I51" t="str">
            <v>2ml:5mg多肽:380μg核糖×1支</v>
          </cell>
          <cell r="J51" t="str">
            <v>安瓿</v>
          </cell>
          <cell r="K51">
            <v>1</v>
          </cell>
          <cell r="L51" t="str">
            <v>国药准字H22026121</v>
          </cell>
          <cell r="M51" t="str">
            <v>912208007022438244</v>
          </cell>
          <cell r="N51" t="str">
            <v>吉林敖东洮南药业股份有限公司</v>
          </cell>
          <cell r="O51" t="str">
            <v>912208007022438244</v>
          </cell>
          <cell r="P51" t="str">
            <v>吉林敖东洮南药业股份有限公司</v>
          </cell>
          <cell r="Q51" t="str">
            <v>2026-06-01 09:43:59</v>
          </cell>
          <cell r="R51" t="str">
            <v>审核通过</v>
          </cell>
        </row>
        <row r="51">
          <cell r="T51" t="str">
            <v>202606</v>
          </cell>
        </row>
        <row r="51">
          <cell r="V51" t="str">
            <v>2026-06-01 09:43:59</v>
          </cell>
          <cell r="W51" t="str">
            <v>河北省</v>
          </cell>
          <cell r="X51" t="str">
            <v>5</v>
          </cell>
          <cell r="Y51">
            <v>1</v>
          </cell>
          <cell r="Z51">
            <v>139</v>
          </cell>
          <cell r="AA51">
            <v>139</v>
          </cell>
          <cell r="AB51">
            <v>139</v>
          </cell>
          <cell r="AC51" t="str">
            <v>河南省</v>
          </cell>
          <cell r="AD51" t="str">
            <v>5</v>
          </cell>
          <cell r="AE51">
            <v>1</v>
          </cell>
          <cell r="AF51">
            <v>139</v>
          </cell>
          <cell r="AG51">
            <v>139</v>
          </cell>
          <cell r="AH51">
            <v>139</v>
          </cell>
          <cell r="AI51" t="str">
            <v>江苏省</v>
          </cell>
          <cell r="AJ51" t="str">
            <v>5</v>
          </cell>
          <cell r="AK51">
            <v>1</v>
          </cell>
          <cell r="AL51">
            <v>139</v>
          </cell>
          <cell r="AM51">
            <v>139</v>
          </cell>
          <cell r="AN51">
            <v>139</v>
          </cell>
          <cell r="AO51">
            <v>139</v>
          </cell>
          <cell r="AP51">
            <v>139</v>
          </cell>
          <cell r="AQ51">
            <v>139</v>
          </cell>
          <cell r="AR51" t="str">
            <v>系统限价</v>
          </cell>
          <cell r="AS51" t="str">
            <v>非基药</v>
          </cell>
          <cell r="AT51" t="str">
            <v>联动挂网</v>
          </cell>
        </row>
        <row r="52">
          <cell r="D52" t="str">
            <v>XJ01DBT085E001010283198</v>
          </cell>
          <cell r="E52" t="str">
            <v>头孢羟氨苄</v>
          </cell>
          <cell r="F52" t="str">
            <v>头孢羟氨苄胶囊</v>
          </cell>
          <cell r="G52" t="str">
            <v>胶囊剂</v>
          </cell>
          <cell r="H52" t="str">
            <v>0.5g(按C₁₆H₁₇N₃O₅S计)</v>
          </cell>
          <cell r="I52" t="str">
            <v>0.5g(按C₁₆H₁₇N₃O₅S计)×12粒/盒</v>
          </cell>
          <cell r="J52" t="str">
            <v>聚氯乙烯固体药用硬片和药用铝箔</v>
          </cell>
          <cell r="K52">
            <v>12</v>
          </cell>
          <cell r="L52" t="str">
            <v>国药准字H20247095</v>
          </cell>
          <cell r="M52" t="str">
            <v>913700001659297311</v>
          </cell>
          <cell r="N52" t="str">
            <v>山东鲁抗医药股份有限公司</v>
          </cell>
          <cell r="O52" t="str">
            <v>913700001659297311</v>
          </cell>
          <cell r="P52" t="str">
            <v>山东鲁抗医药股份有限公司</v>
          </cell>
          <cell r="Q52" t="str">
            <v>2026-06-01 09:43:51</v>
          </cell>
          <cell r="R52" t="str">
            <v>审核通过</v>
          </cell>
        </row>
        <row r="52">
          <cell r="T52" t="str">
            <v>202606</v>
          </cell>
          <cell r="U52" t="str">
            <v>https://www.cde.org.cn/hymlj/detailPage/ce12e033c65dda9a8c69a0ec326e2364</v>
          </cell>
          <cell r="V52" t="str">
            <v>2026-06-01 09:43:51</v>
          </cell>
          <cell r="W52" t="str">
            <v>浙江省</v>
          </cell>
          <cell r="X52" t="str">
            <v>5</v>
          </cell>
          <cell r="Y52">
            <v>12</v>
          </cell>
          <cell r="Z52">
            <v>31.35</v>
          </cell>
          <cell r="AA52">
            <v>2.8607</v>
          </cell>
          <cell r="AB52">
            <v>2.8607</v>
          </cell>
          <cell r="AC52" t="str">
            <v>重庆市</v>
          </cell>
          <cell r="AD52" t="str">
            <v>5</v>
          </cell>
          <cell r="AE52">
            <v>12</v>
          </cell>
          <cell r="AF52">
            <v>32.16</v>
          </cell>
          <cell r="AG52">
            <v>2.9346</v>
          </cell>
          <cell r="AH52">
            <v>2.9346</v>
          </cell>
          <cell r="AI52" t="str">
            <v>山东省</v>
          </cell>
          <cell r="AJ52" t="str">
            <v>5</v>
          </cell>
          <cell r="AK52">
            <v>12</v>
          </cell>
          <cell r="AL52">
            <v>31.36</v>
          </cell>
          <cell r="AM52">
            <v>2.8616</v>
          </cell>
          <cell r="AN52">
            <v>2.8616</v>
          </cell>
          <cell r="AO52">
            <v>2.8607</v>
          </cell>
          <cell r="AP52">
            <v>31.35</v>
          </cell>
          <cell r="AQ52">
            <v>2.8607</v>
          </cell>
          <cell r="AR52" t="str">
            <v>系统限价</v>
          </cell>
          <cell r="AS52" t="str">
            <v>非基药</v>
          </cell>
          <cell r="AT52" t="str">
            <v>联动挂网</v>
          </cell>
        </row>
        <row r="53">
          <cell r="D53" t="str">
            <v>XJ01XBD198B001010105847</v>
          </cell>
          <cell r="E53" t="str">
            <v>多黏菌素B</v>
          </cell>
          <cell r="F53" t="str">
            <v>注射用硫酸多黏菌素B</v>
          </cell>
          <cell r="G53" t="str">
            <v>注射剂</v>
          </cell>
          <cell r="H53" t="str">
            <v>50万单位</v>
          </cell>
          <cell r="I53" t="str">
            <v>50万单位×1瓶</v>
          </cell>
          <cell r="J53" t="str">
            <v>中硼硅玻璃管制注射剂瓶、注射用冷冻干燥无菌粉末用卤化丁基橡胶塞（溴化）。</v>
          </cell>
          <cell r="K53">
            <v>1</v>
          </cell>
          <cell r="L53" t="str">
            <v>国药准字H20263777</v>
          </cell>
          <cell r="M53" t="str">
            <v>91460000780701210W</v>
          </cell>
          <cell r="N53" t="str">
            <v>齐鲁制药(海南)有限公司</v>
          </cell>
          <cell r="O53" t="str">
            <v>91460000780701210W</v>
          </cell>
          <cell r="P53" t="str">
            <v>齐鲁制药（海南）有限公司</v>
          </cell>
          <cell r="Q53" t="str">
            <v>2026-06-08 13:25:26</v>
          </cell>
          <cell r="R53" t="str">
            <v>审核通过</v>
          </cell>
        </row>
        <row r="53">
          <cell r="T53" t="str">
            <v>202606</v>
          </cell>
          <cell r="U53" t="str">
            <v>https://www.cde.org.cn/hymlj/detailPage/69c0afd9745e5129e519be3c24b65e8f</v>
          </cell>
          <cell r="V53" t="str">
            <v>2026-06-08 13:25:26</v>
          </cell>
          <cell r="W53" t="str">
            <v>山东省</v>
          </cell>
          <cell r="X53" t="str">
            <v>5</v>
          </cell>
          <cell r="Y53">
            <v>1</v>
          </cell>
          <cell r="Z53">
            <v>99</v>
          </cell>
          <cell r="AA53">
            <v>99</v>
          </cell>
          <cell r="AB53">
            <v>99</v>
          </cell>
          <cell r="AC53" t="str">
            <v>广东省</v>
          </cell>
          <cell r="AD53" t="str">
            <v>5</v>
          </cell>
          <cell r="AE53">
            <v>1</v>
          </cell>
          <cell r="AF53">
            <v>99</v>
          </cell>
          <cell r="AG53">
            <v>99</v>
          </cell>
          <cell r="AH53">
            <v>99</v>
          </cell>
          <cell r="AI53" t="str">
            <v>海南省</v>
          </cell>
          <cell r="AJ53" t="str">
            <v>5</v>
          </cell>
          <cell r="AK53">
            <v>1</v>
          </cell>
          <cell r="AL53">
            <v>99</v>
          </cell>
          <cell r="AM53">
            <v>99</v>
          </cell>
          <cell r="AN53">
            <v>99</v>
          </cell>
          <cell r="AO53">
            <v>99</v>
          </cell>
          <cell r="AP53">
            <v>99</v>
          </cell>
          <cell r="AQ53">
            <v>99</v>
          </cell>
          <cell r="AR53" t="str">
            <v>系统限价</v>
          </cell>
          <cell r="AS53" t="str">
            <v>非基药</v>
          </cell>
          <cell r="AT53" t="str">
            <v>京津冀"3+N"药品集中带量联动接续</v>
          </cell>
        </row>
        <row r="54">
          <cell r="D54" t="str">
            <v>XR05CBM057A001010103318</v>
          </cell>
          <cell r="E54" t="str">
            <v>美司坦</v>
          </cell>
          <cell r="F54" t="str">
            <v>盐酸美司坦片</v>
          </cell>
          <cell r="G54" t="str">
            <v>片剂(薄膜衣片)</v>
          </cell>
          <cell r="H54" t="str">
            <v>50毫克</v>
          </cell>
          <cell r="I54" t="str">
            <v>50毫克×18片/盒</v>
          </cell>
          <cell r="J54" t="str">
            <v>铝塑包装</v>
          </cell>
          <cell r="K54">
            <v>18</v>
          </cell>
          <cell r="L54" t="str">
            <v>国药准字H22024414</v>
          </cell>
          <cell r="M54" t="str">
            <v>91220101605912790E</v>
          </cell>
          <cell r="N54" t="str">
            <v>长春普华制药股份有限公司</v>
          </cell>
          <cell r="O54" t="str">
            <v>91220101605912790E</v>
          </cell>
          <cell r="P54" t="str">
            <v>长春普华制药股份有限公司</v>
          </cell>
          <cell r="Q54" t="str">
            <v>2026-06-01 09:45:05</v>
          </cell>
          <cell r="R54" t="str">
            <v>审核通过</v>
          </cell>
        </row>
        <row r="54">
          <cell r="T54" t="str">
            <v>202606</v>
          </cell>
        </row>
        <row r="54">
          <cell r="V54" t="str">
            <v>2026-06-01 09:45:05</v>
          </cell>
          <cell r="W54" t="str">
            <v>广东省</v>
          </cell>
          <cell r="X54" t="str">
            <v>5</v>
          </cell>
          <cell r="Y54">
            <v>18</v>
          </cell>
          <cell r="Z54">
            <v>101.54</v>
          </cell>
          <cell r="AA54">
            <v>6.2692</v>
          </cell>
          <cell r="AB54">
            <v>6.2692</v>
          </cell>
          <cell r="AC54" t="str">
            <v>新疆维吾尔自治区</v>
          </cell>
          <cell r="AD54" t="str">
            <v>5</v>
          </cell>
          <cell r="AE54">
            <v>18</v>
          </cell>
          <cell r="AF54">
            <v>101.54</v>
          </cell>
          <cell r="AG54">
            <v>6.2692</v>
          </cell>
          <cell r="AH54">
            <v>6.2692</v>
          </cell>
          <cell r="AI54" t="str">
            <v>新疆生产建设兵团</v>
          </cell>
          <cell r="AJ54" t="str">
            <v>5</v>
          </cell>
          <cell r="AK54">
            <v>18</v>
          </cell>
          <cell r="AL54">
            <v>101.54</v>
          </cell>
          <cell r="AM54">
            <v>6.2692</v>
          </cell>
          <cell r="AN54">
            <v>6.2692</v>
          </cell>
          <cell r="AO54">
            <v>6.2692</v>
          </cell>
          <cell r="AP54">
            <v>101.54</v>
          </cell>
          <cell r="AQ54">
            <v>6.2692</v>
          </cell>
          <cell r="AR54" t="str">
            <v>系统限价</v>
          </cell>
          <cell r="AS54" t="str">
            <v>非基药</v>
          </cell>
          <cell r="AT54" t="str">
            <v>联动挂网</v>
          </cell>
        </row>
        <row r="55">
          <cell r="D55" t="str">
            <v>XR05CBM057A001010203318</v>
          </cell>
          <cell r="E55" t="str">
            <v>美司坦</v>
          </cell>
          <cell r="F55" t="str">
            <v>盐酸美司坦片</v>
          </cell>
          <cell r="G55" t="str">
            <v>片剂(薄膜衣片)</v>
          </cell>
          <cell r="H55" t="str">
            <v>50毫克</v>
          </cell>
          <cell r="I55" t="str">
            <v>50毫克×36片/盒</v>
          </cell>
          <cell r="J55" t="str">
            <v>铝塑包装</v>
          </cell>
          <cell r="K55">
            <v>36</v>
          </cell>
          <cell r="L55" t="str">
            <v>国药准字H22024414</v>
          </cell>
          <cell r="M55" t="str">
            <v>91220101605912790E</v>
          </cell>
          <cell r="N55" t="str">
            <v>长春普华制药股份有限公司</v>
          </cell>
          <cell r="O55" t="str">
            <v>91220101605912790E</v>
          </cell>
          <cell r="P55" t="str">
            <v>长春普华制药股份有限公司</v>
          </cell>
          <cell r="Q55" t="str">
            <v>2026-06-01 09:45:38</v>
          </cell>
          <cell r="R55" t="str">
            <v>审核通过</v>
          </cell>
        </row>
        <row r="55">
          <cell r="T55" t="str">
            <v>202606</v>
          </cell>
        </row>
        <row r="55">
          <cell r="V55" t="str">
            <v>2026-06-01 09:45:38</v>
          </cell>
          <cell r="W55" t="str">
            <v>广东省</v>
          </cell>
          <cell r="X55" t="str">
            <v>5</v>
          </cell>
          <cell r="Y55">
            <v>36</v>
          </cell>
          <cell r="Z55">
            <v>198</v>
          </cell>
          <cell r="AA55">
            <v>6.2691</v>
          </cell>
          <cell r="AB55">
            <v>6.2691</v>
          </cell>
          <cell r="AC55" t="str">
            <v>新疆维吾尔自治区</v>
          </cell>
          <cell r="AD55" t="str">
            <v>5</v>
          </cell>
          <cell r="AE55">
            <v>36</v>
          </cell>
          <cell r="AF55">
            <v>198</v>
          </cell>
          <cell r="AG55">
            <v>6.2691</v>
          </cell>
          <cell r="AH55">
            <v>6.2691</v>
          </cell>
          <cell r="AI55" t="str">
            <v>新疆生产建设兵团</v>
          </cell>
          <cell r="AJ55" t="str">
            <v>5</v>
          </cell>
          <cell r="AK55">
            <v>36</v>
          </cell>
          <cell r="AL55">
            <v>198</v>
          </cell>
          <cell r="AM55">
            <v>6.2691</v>
          </cell>
          <cell r="AN55">
            <v>6.2691</v>
          </cell>
          <cell r="AO55">
            <v>6.2691</v>
          </cell>
          <cell r="AP55">
            <v>198</v>
          </cell>
          <cell r="AQ55">
            <v>6.2691</v>
          </cell>
          <cell r="AR55" t="str">
            <v>系统限价</v>
          </cell>
          <cell r="AS55" t="str">
            <v>非基药</v>
          </cell>
          <cell r="AT55" t="str">
            <v>联动挂网</v>
          </cell>
        </row>
        <row r="56">
          <cell r="D56" t="str">
            <v>XN06BAS317A001010185481</v>
          </cell>
          <cell r="E56" t="str">
            <v>索安非托</v>
          </cell>
          <cell r="F56" t="str">
            <v>盐酸索安非托片</v>
          </cell>
          <cell r="G56" t="str">
            <v>薄膜衣片</v>
          </cell>
          <cell r="H56" t="str">
            <v>75mg(按C₁₀H₁₄N₂O₂计)</v>
          </cell>
          <cell r="I56" t="str">
            <v>75mg(按C₁₀H₁₄N₂O₂计)×28片/盒</v>
          </cell>
          <cell r="J56" t="str">
            <v>聚氯乙烯/聚三氟氯乙烯固体药用复合硬片和药用铝箔泡罩包装。</v>
          </cell>
          <cell r="K56">
            <v>28</v>
          </cell>
          <cell r="L56" t="str">
            <v>国药准字HJ20250139</v>
          </cell>
          <cell r="M56" t="str">
            <v>913100007362027217</v>
          </cell>
          <cell r="N56" t="str">
            <v>SIEGFRIED MALTA LIMITED</v>
          </cell>
          <cell r="O56" t="str">
            <v>913100007362027217</v>
          </cell>
          <cell r="P56" t="str">
            <v>国药控股分销中心有限公司</v>
          </cell>
          <cell r="Q56" t="str">
            <v>2026-06-02 15:53:33</v>
          </cell>
          <cell r="R56" t="str">
            <v>审核通过</v>
          </cell>
          <cell r="S56" t="str">
            <v>需提交国家食品药品监督管理总局药品审评中心正式发布《中国上市药品目录集》中标明为“参比制剂”的药品等证明资料。</v>
          </cell>
          <cell r="T56" t="str">
            <v>202606</v>
          </cell>
          <cell r="U56" t="str">
            <v>https://tps.ybj.hunan.gov.cn/tps-local/XMHXgroupYPCZ/M00/EE/5B/rBIBUGoc3hqAQA_wACTQs7vF1PY734.pdf</v>
          </cell>
          <cell r="V56" t="str">
            <v>2026-06-02 15:53:33</v>
          </cell>
          <cell r="W56" t="str">
            <v>广东省</v>
          </cell>
          <cell r="X56" t="str">
            <v>5</v>
          </cell>
          <cell r="Y56">
            <v>28</v>
          </cell>
          <cell r="Z56">
            <v>2100</v>
          </cell>
          <cell r="AA56">
            <v>75</v>
          </cell>
          <cell r="AB56">
            <v>75</v>
          </cell>
          <cell r="AC56" t="str">
            <v>江西省</v>
          </cell>
          <cell r="AD56" t="str">
            <v>5</v>
          </cell>
          <cell r="AE56">
            <v>28</v>
          </cell>
          <cell r="AF56">
            <v>2100</v>
          </cell>
          <cell r="AG56">
            <v>75</v>
          </cell>
          <cell r="AH56">
            <v>75</v>
          </cell>
          <cell r="AI56" t="str">
            <v>新疆生产建设兵团</v>
          </cell>
          <cell r="AJ56" t="str">
            <v>5</v>
          </cell>
          <cell r="AK56">
            <v>28</v>
          </cell>
          <cell r="AL56">
            <v>2100</v>
          </cell>
          <cell r="AM56">
            <v>75</v>
          </cell>
          <cell r="AN56">
            <v>75</v>
          </cell>
          <cell r="AO56">
            <v>75</v>
          </cell>
          <cell r="AP56">
            <v>2100</v>
          </cell>
          <cell r="AQ56">
            <v>75</v>
          </cell>
          <cell r="AR56" t="str">
            <v>系统限价</v>
          </cell>
          <cell r="AS56" t="str">
            <v>非基药</v>
          </cell>
          <cell r="AT56" t="str">
            <v>联动挂网</v>
          </cell>
        </row>
        <row r="57">
          <cell r="D57" t="str">
            <v>XL01XGK141B001010102317</v>
          </cell>
          <cell r="E57" t="str">
            <v>卡非佐米</v>
          </cell>
          <cell r="F57" t="str">
            <v>注射用卡非佐米</v>
          </cell>
          <cell r="G57" t="str">
            <v>注射剂</v>
          </cell>
          <cell r="H57" t="str">
            <v>60mg</v>
          </cell>
          <cell r="I57" t="str">
            <v>60mg×1瓶/盒</v>
          </cell>
          <cell r="J57" t="str">
            <v>中硼硅玻璃模制注射剂瓶,注射用冷冻干燥用覆乙烯四氟乙烯共聚物膜氯化丁基橡胶塞</v>
          </cell>
          <cell r="K57">
            <v>1</v>
          </cell>
          <cell r="L57" t="str">
            <v>国药准字H20263538</v>
          </cell>
          <cell r="M57" t="str">
            <v>91511000563254776P</v>
          </cell>
          <cell r="N57" t="str">
            <v>四川汇宇制药股份有限公司</v>
          </cell>
          <cell r="O57" t="str">
            <v>91511000563254776P</v>
          </cell>
          <cell r="P57" t="str">
            <v>四川汇宇制药股份有限公司</v>
          </cell>
          <cell r="Q57" t="str">
            <v>2026-06-01 09:55:58</v>
          </cell>
          <cell r="R57" t="str">
            <v>审核通过</v>
          </cell>
        </row>
        <row r="57">
          <cell r="T57" t="str">
            <v>202606</v>
          </cell>
          <cell r="U57" t="str">
            <v>https://www.cde.org.cn/hymlj/detailPage/6b7775b6e804b7b5b1edda2243beb084</v>
          </cell>
          <cell r="V57" t="str">
            <v>2026-06-01 09:55:58</v>
          </cell>
          <cell r="W57" t="str">
            <v>海南省</v>
          </cell>
          <cell r="X57" t="str">
            <v>5</v>
          </cell>
          <cell r="Y57">
            <v>1</v>
          </cell>
          <cell r="Z57">
            <v>1427.9</v>
          </cell>
          <cell r="AA57">
            <v>1427.9</v>
          </cell>
          <cell r="AB57">
            <v>1427.9</v>
          </cell>
          <cell r="AC57" t="str">
            <v>青海省</v>
          </cell>
          <cell r="AD57" t="str">
            <v>5</v>
          </cell>
          <cell r="AE57">
            <v>1</v>
          </cell>
          <cell r="AF57">
            <v>1427.9</v>
          </cell>
          <cell r="AG57">
            <v>1427.9</v>
          </cell>
          <cell r="AH57">
            <v>1427.9</v>
          </cell>
          <cell r="AI57" t="str">
            <v>新疆生产建设兵团</v>
          </cell>
          <cell r="AJ57" t="str">
            <v>5</v>
          </cell>
          <cell r="AK57">
            <v>1</v>
          </cell>
          <cell r="AL57">
            <v>1427.9</v>
          </cell>
          <cell r="AM57">
            <v>1427.9</v>
          </cell>
          <cell r="AN57">
            <v>1427.9</v>
          </cell>
          <cell r="AO57">
            <v>1427.9</v>
          </cell>
          <cell r="AP57">
            <v>1427.9</v>
          </cell>
          <cell r="AQ57">
            <v>1427.9</v>
          </cell>
          <cell r="AR57" t="str">
            <v>系统限价</v>
          </cell>
          <cell r="AS57" t="str">
            <v>非基药</v>
          </cell>
          <cell r="AT57" t="str">
            <v>联动挂网</v>
          </cell>
        </row>
        <row r="58">
          <cell r="D58" t="str">
            <v>XN02BAL023B001040105781</v>
          </cell>
          <cell r="E58" t="str">
            <v>赖氨匹林</v>
          </cell>
          <cell r="F58" t="str">
            <v>注射用赖氨匹林</v>
          </cell>
          <cell r="G58" t="str">
            <v>注射剂</v>
          </cell>
          <cell r="H58" t="str">
            <v>0.9g*1瓶</v>
          </cell>
          <cell r="I58" t="str">
            <v>0.9g*1瓶×1瓶</v>
          </cell>
          <cell r="J58" t="str">
            <v>西林瓶</v>
          </cell>
          <cell r="K58">
            <v>1</v>
          </cell>
          <cell r="L58" t="str">
            <v>国药准字H20093003</v>
          </cell>
          <cell r="M58" t="str">
            <v>91460000284039002M</v>
          </cell>
          <cell r="N58" t="str">
            <v>海南皇隆制药股份有限公司</v>
          </cell>
          <cell r="O58" t="str">
            <v>91460000284039002M</v>
          </cell>
          <cell r="P58" t="str">
            <v>海南皇隆制药股份有限公司</v>
          </cell>
          <cell r="Q58" t="str">
            <v>2026-06-01 09:54:22</v>
          </cell>
          <cell r="R58" t="str">
            <v>审核通过</v>
          </cell>
        </row>
        <row r="58">
          <cell r="T58" t="str">
            <v>202606</v>
          </cell>
        </row>
        <row r="58">
          <cell r="V58" t="str">
            <v>2026-06-01 09:54:22</v>
          </cell>
          <cell r="W58" t="str">
            <v>广西壮族自治区</v>
          </cell>
          <cell r="X58" t="str">
            <v>5</v>
          </cell>
          <cell r="Y58">
            <v>1</v>
          </cell>
          <cell r="Z58">
            <v>5.32</v>
          </cell>
          <cell r="AA58">
            <v>5.32</v>
          </cell>
          <cell r="AB58">
            <v>5.32</v>
          </cell>
          <cell r="AC58" t="str">
            <v>河北省</v>
          </cell>
          <cell r="AD58" t="str">
            <v>5</v>
          </cell>
          <cell r="AE58">
            <v>1</v>
          </cell>
          <cell r="AF58">
            <v>5.32</v>
          </cell>
          <cell r="AG58">
            <v>5.32</v>
          </cell>
          <cell r="AH58">
            <v>5.32</v>
          </cell>
          <cell r="AI58" t="str">
            <v>安徽省</v>
          </cell>
          <cell r="AJ58" t="str">
            <v>5</v>
          </cell>
          <cell r="AK58">
            <v>1</v>
          </cell>
          <cell r="AL58">
            <v>5.32</v>
          </cell>
          <cell r="AM58">
            <v>5.32</v>
          </cell>
          <cell r="AN58">
            <v>5.32</v>
          </cell>
          <cell r="AO58">
            <v>5.32</v>
          </cell>
          <cell r="AP58">
            <v>5.32</v>
          </cell>
          <cell r="AQ58">
            <v>5.32</v>
          </cell>
          <cell r="AR58" t="str">
            <v>系统限价</v>
          </cell>
          <cell r="AS58" t="str">
            <v>非基药</v>
          </cell>
          <cell r="AT58" t="str">
            <v>联动挂网</v>
          </cell>
        </row>
        <row r="59">
          <cell r="D59" t="str">
            <v>XN02ADP033B002010101877</v>
          </cell>
          <cell r="E59" t="str">
            <v>喷他佐辛</v>
          </cell>
          <cell r="F59" t="str">
            <v>喷他佐辛注射液</v>
          </cell>
          <cell r="G59" t="str">
            <v>注射剂</v>
          </cell>
          <cell r="H59" t="str">
            <v>1ml:30mg</v>
          </cell>
          <cell r="I59" t="str">
            <v>1ml:30mg×1支</v>
          </cell>
          <cell r="J59" t="str">
            <v>中硼硅玻璃安瓿包装</v>
          </cell>
          <cell r="K59">
            <v>1</v>
          </cell>
          <cell r="L59" t="str">
            <v>国药准字H20243580</v>
          </cell>
          <cell r="M59" t="str">
            <v>91500000202899309G</v>
          </cell>
          <cell r="N59" t="str">
            <v>福安药业集团庆余堂制药有限公司</v>
          </cell>
          <cell r="O59" t="str">
            <v>91500000202899309G</v>
          </cell>
          <cell r="P59" t="str">
            <v>福安药业集团庆余堂制药有限公司</v>
          </cell>
          <cell r="Q59" t="str">
            <v>2026-06-01 10:05:14</v>
          </cell>
          <cell r="R59" t="str">
            <v>审核通过</v>
          </cell>
        </row>
        <row r="59">
          <cell r="T59" t="str">
            <v>202606</v>
          </cell>
          <cell r="U59" t="str">
            <v>https://www.cde.org.cn/hymlj/detailPage/de814959675fb6f9099f6f3c7be2c4fe</v>
          </cell>
          <cell r="V59" t="str">
            <v>2026-06-01 10:05:14</v>
          </cell>
          <cell r="W59" t="str">
            <v>广东省</v>
          </cell>
          <cell r="X59" t="str">
            <v>5</v>
          </cell>
          <cell r="Y59">
            <v>1</v>
          </cell>
          <cell r="Z59">
            <v>115</v>
          </cell>
          <cell r="AA59">
            <v>115</v>
          </cell>
          <cell r="AB59">
            <v>115</v>
          </cell>
          <cell r="AC59" t="str">
            <v>江西省</v>
          </cell>
          <cell r="AD59" t="str">
            <v>5</v>
          </cell>
          <cell r="AE59">
            <v>1</v>
          </cell>
          <cell r="AF59">
            <v>115</v>
          </cell>
          <cell r="AG59">
            <v>115</v>
          </cell>
          <cell r="AH59">
            <v>115</v>
          </cell>
          <cell r="AI59" t="str">
            <v>山东省</v>
          </cell>
          <cell r="AJ59" t="str">
            <v>5</v>
          </cell>
          <cell r="AK59">
            <v>1</v>
          </cell>
          <cell r="AL59">
            <v>115</v>
          </cell>
          <cell r="AM59">
            <v>115</v>
          </cell>
          <cell r="AN59">
            <v>115</v>
          </cell>
          <cell r="AO59">
            <v>115</v>
          </cell>
          <cell r="AP59">
            <v>115</v>
          </cell>
          <cell r="AQ59">
            <v>115</v>
          </cell>
          <cell r="AR59" t="str">
            <v>系统限价</v>
          </cell>
          <cell r="AS59" t="str">
            <v>非基药</v>
          </cell>
          <cell r="AT59" t="str">
            <v>联动挂网</v>
          </cell>
        </row>
        <row r="60">
          <cell r="D60" t="str">
            <v>XJ01DDT188B001010184564</v>
          </cell>
          <cell r="E60" t="str">
            <v>头孢他啶阿维巴坦</v>
          </cell>
          <cell r="F60" t="str">
            <v>注射用头孢他啶阿维巴坦钠</v>
          </cell>
          <cell r="G60" t="str">
            <v>注射剂</v>
          </cell>
          <cell r="H60" t="str">
            <v>2.5g(C₂₂H₂₂N₆O₇S₂2.0g与C₇H₁₁N₃O₆S0.5g)</v>
          </cell>
          <cell r="I60" t="str">
            <v>2.5g(C₂₂H₂₂N₆O₇S₂2.0g与C₇H₁₁N₃O₆S0.5g)×1瓶</v>
          </cell>
          <cell r="J60" t="str">
            <v>中硼硅玻璃管制注射剂瓶、注射用无菌粉末用覆乙烯四氟乙烯共聚物膜溴化丁基橡胶塞(BF1)和抗生素瓶用铝塑组合盖</v>
          </cell>
          <cell r="K60">
            <v>1</v>
          </cell>
          <cell r="L60" t="str">
            <v>国药准字H20256204</v>
          </cell>
          <cell r="M60" t="str">
            <v>91420112MA4F3NBJ28</v>
          </cell>
          <cell r="N60" t="str">
            <v>上海欣峰制药有限公司</v>
          </cell>
          <cell r="O60" t="str">
            <v>91420112MA4F3NBJ28</v>
          </cell>
          <cell r="P60" t="str">
            <v>湖北民康药业集团有限公司</v>
          </cell>
          <cell r="Q60" t="str">
            <v>2026-06-02 10:01:12</v>
          </cell>
          <cell r="R60" t="str">
            <v>审核通过</v>
          </cell>
        </row>
        <row r="60">
          <cell r="T60" t="str">
            <v>202606</v>
          </cell>
          <cell r="U60" t="str">
            <v>https://www.cde.org.cn/hymlj/detailPage/c4a4fb5e09ed93bd644f7e98983ccb8a</v>
          </cell>
          <cell r="V60" t="str">
            <v>2026-06-02 10:01:12</v>
          </cell>
          <cell r="W60" t="str">
            <v>广东省</v>
          </cell>
          <cell r="X60" t="str">
            <v>5</v>
          </cell>
          <cell r="Y60">
            <v>1</v>
          </cell>
          <cell r="Z60">
            <v>288</v>
          </cell>
          <cell r="AA60">
            <v>288</v>
          </cell>
          <cell r="AB60">
            <v>288</v>
          </cell>
          <cell r="AC60" t="str">
            <v>江西省</v>
          </cell>
          <cell r="AD60" t="str">
            <v>5</v>
          </cell>
          <cell r="AE60">
            <v>1</v>
          </cell>
          <cell r="AF60">
            <v>288</v>
          </cell>
          <cell r="AG60">
            <v>288</v>
          </cell>
          <cell r="AH60">
            <v>288</v>
          </cell>
          <cell r="AI60" t="str">
            <v>新疆生产建设兵团</v>
          </cell>
          <cell r="AJ60" t="str">
            <v>5</v>
          </cell>
          <cell r="AK60">
            <v>1</v>
          </cell>
          <cell r="AL60">
            <v>288</v>
          </cell>
          <cell r="AM60">
            <v>288</v>
          </cell>
          <cell r="AN60">
            <v>288</v>
          </cell>
          <cell r="AO60">
            <v>285.2</v>
          </cell>
          <cell r="AP60">
            <v>285.2</v>
          </cell>
          <cell r="AQ60">
            <v>285.2455</v>
          </cell>
          <cell r="AR60" t="str">
            <v>系统限价</v>
          </cell>
          <cell r="AS60" t="str">
            <v>非基药</v>
          </cell>
          <cell r="AT60" t="str">
            <v>联动挂网</v>
          </cell>
        </row>
        <row r="61">
          <cell r="D61" t="str">
            <v>XJ01XDM152B002010102525</v>
          </cell>
          <cell r="E61" t="str">
            <v>吗啉硝唑氯化钠</v>
          </cell>
          <cell r="F61" t="str">
            <v>吗啉硝唑氯化钠注射液</v>
          </cell>
          <cell r="G61" t="str">
            <v>注射剂</v>
          </cell>
          <cell r="H61" t="str">
            <v>100ml∶吗啉硝唑0.5g与氯化钠0.9g</v>
          </cell>
          <cell r="I61" t="str">
            <v>100ml∶吗啉硝唑0.5g与氯化钠0.9g×1袋</v>
          </cell>
          <cell r="J61" t="str">
            <v>五层共挤输液用袋(五层共挤输液用膜、塑料输液容器用聚丙烯接口和塑料输液容器用聚丙烯组合盖(拉环式)),外套聚酯/铝/聚乙烯药用复合袋</v>
          </cell>
          <cell r="K61">
            <v>1</v>
          </cell>
          <cell r="L61" t="str">
            <v>国药准字H20256110</v>
          </cell>
          <cell r="M61" t="str">
            <v>91610131294460976R</v>
          </cell>
          <cell r="N61" t="str">
            <v>西安万隆制药股份有限公司</v>
          </cell>
          <cell r="O61" t="str">
            <v>91610131294460976R</v>
          </cell>
          <cell r="P61" t="str">
            <v>西安万隆制药股份有限公司</v>
          </cell>
          <cell r="Q61" t="str">
            <v>2026-06-01 13:49:50</v>
          </cell>
          <cell r="R61" t="str">
            <v>审核通过</v>
          </cell>
        </row>
        <row r="61">
          <cell r="T61" t="str">
            <v>202606</v>
          </cell>
          <cell r="U61" t="str">
            <v>https://www.cde.org.cn/hymlj/detailPage/25acad6c3f0ee2d560429cc35e65047a</v>
          </cell>
          <cell r="V61" t="str">
            <v>2026-06-01 13:49:50</v>
          </cell>
          <cell r="W61" t="str">
            <v>广东省</v>
          </cell>
          <cell r="X61" t="str">
            <v>5</v>
          </cell>
          <cell r="Y61">
            <v>1</v>
          </cell>
          <cell r="Z61">
            <v>56.5</v>
          </cell>
          <cell r="AA61">
            <v>56.5</v>
          </cell>
          <cell r="AB61">
            <v>56.5</v>
          </cell>
          <cell r="AC61" t="str">
            <v>江西省</v>
          </cell>
          <cell r="AD61" t="str">
            <v>5</v>
          </cell>
          <cell r="AE61">
            <v>1</v>
          </cell>
          <cell r="AF61">
            <v>56.5</v>
          </cell>
          <cell r="AG61">
            <v>56.5</v>
          </cell>
          <cell r="AH61">
            <v>56.5</v>
          </cell>
          <cell r="AI61" t="str">
            <v>新疆生产建设兵团</v>
          </cell>
          <cell r="AJ61" t="str">
            <v>5</v>
          </cell>
          <cell r="AK61">
            <v>1</v>
          </cell>
          <cell r="AL61">
            <v>56.5</v>
          </cell>
          <cell r="AM61">
            <v>56.5</v>
          </cell>
          <cell r="AN61">
            <v>56.5</v>
          </cell>
          <cell r="AO61">
            <v>56</v>
          </cell>
          <cell r="AP61">
            <v>56</v>
          </cell>
          <cell r="AQ61">
            <v>56.5</v>
          </cell>
          <cell r="AR61" t="str">
            <v>系统限价</v>
          </cell>
          <cell r="AS61" t="str">
            <v>非基药</v>
          </cell>
          <cell r="AT61" t="str">
            <v>联动挂网</v>
          </cell>
        </row>
        <row r="62">
          <cell r="D62" t="str">
            <v>XV01AAF585X002020104038</v>
          </cell>
          <cell r="E62" t="str">
            <v>复方营养剂</v>
          </cell>
          <cell r="F62" t="str">
            <v>复方营养混悬剂</v>
          </cell>
          <cell r="G62" t="str">
            <v>干混悬剂</v>
          </cell>
          <cell r="H62" t="str">
            <v>复方(25g)</v>
          </cell>
          <cell r="I62" t="str">
            <v>复方(25g)×1袋/盒</v>
          </cell>
          <cell r="J62" t="str">
            <v>复合袋</v>
          </cell>
          <cell r="K62">
            <v>1</v>
          </cell>
          <cell r="L62" t="str">
            <v>国药准字H20003562</v>
          </cell>
          <cell r="M62" t="str">
            <v>91370282163598713G</v>
          </cell>
          <cell r="N62" t="str">
            <v>青岛海汇生物化学制药有限公司</v>
          </cell>
          <cell r="O62" t="str">
            <v>91370282163598713G</v>
          </cell>
          <cell r="P62" t="str">
            <v>青岛海汇生物化学制药有限公司</v>
          </cell>
          <cell r="Q62" t="str">
            <v>2026-06-01 10:01:38</v>
          </cell>
          <cell r="R62" t="str">
            <v>审核通过</v>
          </cell>
        </row>
        <row r="62">
          <cell r="T62" t="str">
            <v>202606</v>
          </cell>
        </row>
        <row r="62">
          <cell r="V62" t="str">
            <v>2026-06-01 10:01:38</v>
          </cell>
          <cell r="W62" t="str">
            <v>上海市</v>
          </cell>
          <cell r="X62" t="str">
            <v>5</v>
          </cell>
          <cell r="Y62">
            <v>1</v>
          </cell>
          <cell r="Z62">
            <v>25.8</v>
          </cell>
          <cell r="AA62">
            <v>25.8</v>
          </cell>
          <cell r="AB62">
            <v>25.8</v>
          </cell>
          <cell r="AC62" t="str">
            <v>黑龙江省</v>
          </cell>
          <cell r="AD62" t="str">
            <v>5</v>
          </cell>
          <cell r="AE62">
            <v>1</v>
          </cell>
          <cell r="AF62">
            <v>25.8</v>
          </cell>
          <cell r="AG62">
            <v>25.8</v>
          </cell>
          <cell r="AH62">
            <v>25.8</v>
          </cell>
          <cell r="AI62" t="str">
            <v>海南省</v>
          </cell>
          <cell r="AJ62" t="str">
            <v>5</v>
          </cell>
          <cell r="AK62">
            <v>1</v>
          </cell>
          <cell r="AL62">
            <v>25.8</v>
          </cell>
          <cell r="AM62">
            <v>25.8</v>
          </cell>
          <cell r="AN62">
            <v>25.8</v>
          </cell>
          <cell r="AO62">
            <v>25.8</v>
          </cell>
          <cell r="AP62">
            <v>25.8</v>
          </cell>
          <cell r="AQ62">
            <v>25.8</v>
          </cell>
          <cell r="AR62" t="str">
            <v>系统限价</v>
          </cell>
          <cell r="AS62" t="str">
            <v>非基药</v>
          </cell>
          <cell r="AT62" t="str">
            <v>联动挂网</v>
          </cell>
        </row>
        <row r="63">
          <cell r="D63" t="str">
            <v>XJ01XDZ082B002020101583</v>
          </cell>
          <cell r="E63" t="str">
            <v>左奥硝唑氯化钠</v>
          </cell>
          <cell r="F63" t="str">
            <v>左奥硝唑氯化钠注射液</v>
          </cell>
          <cell r="G63" t="str">
            <v>注射液</v>
          </cell>
          <cell r="H63" t="str">
            <v>100ml:左奥硝唑0.5g,氯化钠0.83g</v>
          </cell>
          <cell r="I63" t="str">
            <v>100ml:左奥硝唑0.5g,氯化钠0.83g×1瓶/盒</v>
          </cell>
          <cell r="J63" t="str">
            <v>输液瓶装</v>
          </cell>
          <cell r="K63">
            <v>1</v>
          </cell>
          <cell r="L63" t="str">
            <v>国药准字H20090295</v>
          </cell>
          <cell r="M63" t="str">
            <v>91320192608959455D</v>
          </cell>
          <cell r="N63" t="str">
            <v>南京圣和药业股份有限公司</v>
          </cell>
          <cell r="O63" t="str">
            <v>91320192608959455D</v>
          </cell>
          <cell r="P63" t="str">
            <v>南京圣和药业股份有限公司</v>
          </cell>
          <cell r="Q63" t="str">
            <v>2026-06-01 10:20:20</v>
          </cell>
          <cell r="R63" t="str">
            <v>审核不通过</v>
          </cell>
          <cell r="S63" t="str">
            <v>需提交国家食品药品监督管理总局药品审评中心正式发布《中国上市药品目录集》中标明为“参比制剂”的药品等证明资料。</v>
          </cell>
          <cell r="T63" t="str">
            <v>202606</v>
          </cell>
          <cell r="U63" t="str">
            <v>https://tps.ybj.hunan.gov.cn/tps-local/XMHXgroupYPCZ/M00/EE/5F/rBIBUGoc5dWAXGfHABl5RhW0C3g905.pdf</v>
          </cell>
          <cell r="V63" t="str">
            <v>2026-06-01 10:57:51</v>
          </cell>
          <cell r="W63" t="str">
            <v>四川省</v>
          </cell>
          <cell r="X63" t="str">
            <v>5</v>
          </cell>
          <cell r="Y63">
            <v>1</v>
          </cell>
          <cell r="Z63">
            <v>102.49</v>
          </cell>
          <cell r="AA63">
            <v>102.49</v>
          </cell>
          <cell r="AB63">
            <v>102.49</v>
          </cell>
          <cell r="AC63" t="str">
            <v>河南省</v>
          </cell>
          <cell r="AD63" t="str">
            <v>5</v>
          </cell>
          <cell r="AE63">
            <v>1</v>
          </cell>
          <cell r="AF63">
            <v>102.49</v>
          </cell>
          <cell r="AG63">
            <v>102.49</v>
          </cell>
          <cell r="AH63">
            <v>102.49</v>
          </cell>
          <cell r="AI63" t="str">
            <v>陕西省</v>
          </cell>
          <cell r="AJ63" t="str">
            <v>5</v>
          </cell>
          <cell r="AK63">
            <v>1</v>
          </cell>
          <cell r="AL63">
            <v>102.49</v>
          </cell>
          <cell r="AM63">
            <v>102.49</v>
          </cell>
          <cell r="AN63">
            <v>102.49</v>
          </cell>
          <cell r="AO63">
            <v>102.49</v>
          </cell>
          <cell r="AP63">
            <v>102.49</v>
          </cell>
          <cell r="AQ63">
            <v>102.49</v>
          </cell>
          <cell r="AR63" t="str">
            <v>系统限价</v>
          </cell>
          <cell r="AS63" t="str">
            <v>非基药</v>
          </cell>
          <cell r="AT63" t="str">
            <v>联动挂网</v>
          </cell>
        </row>
        <row r="64">
          <cell r="D64" t="str">
            <v>XD11AXM104T001010104131</v>
          </cell>
          <cell r="E64" t="str">
            <v>米诺地尔</v>
          </cell>
          <cell r="F64" t="str">
            <v>米诺地尔搽剂</v>
          </cell>
          <cell r="G64" t="str">
            <v>搽剂</v>
          </cell>
          <cell r="H64" t="str">
            <v>2%(60毫升:1.2克)</v>
          </cell>
          <cell r="I64" t="str">
            <v>2%(60毫升:1.2克)×1瓶/盒</v>
          </cell>
          <cell r="J64" t="str">
            <v>外用液体药用高密度聚乙烯瓶</v>
          </cell>
          <cell r="K64">
            <v>1</v>
          </cell>
          <cell r="L64" t="str">
            <v>国药准字H20263407</v>
          </cell>
          <cell r="M64" t="str">
            <v>91370982863087914N</v>
          </cell>
          <cell r="N64" t="str">
            <v>山东鲁抗医药集团赛特有限责任公司</v>
          </cell>
          <cell r="O64" t="str">
            <v>91370982863087914N</v>
          </cell>
          <cell r="P64" t="str">
            <v>山东鲁抗医药集团赛特有限责任公司</v>
          </cell>
          <cell r="Q64" t="str">
            <v>2026-06-01 10:02:53</v>
          </cell>
          <cell r="R64" t="str">
            <v>审核通过</v>
          </cell>
        </row>
        <row r="64">
          <cell r="T64" t="str">
            <v>202606</v>
          </cell>
        </row>
        <row r="64">
          <cell r="V64" t="str">
            <v>2026-06-01 10:02:53</v>
          </cell>
          <cell r="W64" t="str">
            <v>江西省</v>
          </cell>
          <cell r="X64" t="str">
            <v>5</v>
          </cell>
          <cell r="Y64">
            <v>1</v>
          </cell>
          <cell r="Z64">
            <v>89</v>
          </cell>
          <cell r="AA64">
            <v>89</v>
          </cell>
          <cell r="AB64">
            <v>89</v>
          </cell>
          <cell r="AC64" t="str">
            <v>山东省</v>
          </cell>
          <cell r="AD64" t="str">
            <v>5</v>
          </cell>
          <cell r="AE64">
            <v>1</v>
          </cell>
          <cell r="AF64">
            <v>89</v>
          </cell>
          <cell r="AG64">
            <v>89</v>
          </cell>
          <cell r="AH64">
            <v>89</v>
          </cell>
          <cell r="AI64" t="str">
            <v>新疆生产建设兵团</v>
          </cell>
          <cell r="AJ64" t="str">
            <v>5</v>
          </cell>
          <cell r="AK64">
            <v>1</v>
          </cell>
          <cell r="AL64">
            <v>89</v>
          </cell>
          <cell r="AM64">
            <v>89</v>
          </cell>
          <cell r="AN64">
            <v>89</v>
          </cell>
          <cell r="AO64">
            <v>89</v>
          </cell>
          <cell r="AP64">
            <v>89</v>
          </cell>
          <cell r="AQ64">
            <v>89</v>
          </cell>
          <cell r="AR64" t="str">
            <v>系统限价</v>
          </cell>
          <cell r="AS64" t="str">
            <v>非基药</v>
          </cell>
          <cell r="AT64" t="str">
            <v>联动挂网</v>
          </cell>
        </row>
        <row r="65">
          <cell r="D65" t="str">
            <v>XM03BXY112A001010101504</v>
          </cell>
          <cell r="E65" t="str">
            <v>乙哌立松</v>
          </cell>
          <cell r="F65" t="str">
            <v>盐酸乙哌立松片</v>
          </cell>
          <cell r="G65" t="str">
            <v>片剂(薄膜衣片)</v>
          </cell>
          <cell r="H65" t="str">
            <v>50mg</v>
          </cell>
          <cell r="I65" t="str">
            <v>50mg×30片/盒</v>
          </cell>
          <cell r="J65" t="str">
            <v>聚氯乙烯固体药用硬片、药用铝箔及聚酯/铝/聚乙烯药用复合袋</v>
          </cell>
          <cell r="K65">
            <v>30</v>
          </cell>
          <cell r="L65" t="str">
            <v>国药准字H20256382</v>
          </cell>
          <cell r="M65" t="str">
            <v>91320506138170408U</v>
          </cell>
          <cell r="N65" t="str">
            <v>江苏吴中医药集团有限公司苏州制药厂</v>
          </cell>
          <cell r="O65" t="str">
            <v>91320506138170408U</v>
          </cell>
          <cell r="P65" t="str">
            <v>江苏吴中医药集团有限公司苏州制药厂</v>
          </cell>
          <cell r="Q65" t="str">
            <v>2026-06-01 10:04:00</v>
          </cell>
          <cell r="R65" t="str">
            <v>审核通过</v>
          </cell>
        </row>
        <row r="65">
          <cell r="T65" t="str">
            <v>202606</v>
          </cell>
          <cell r="U65" t="str">
            <v>https://www.cde.org.cn/hymlj/detailPage/c52b38cfef122d063d5059855ef1ed89</v>
          </cell>
          <cell r="V65" t="str">
            <v>2026-06-01 10:04:00</v>
          </cell>
          <cell r="W65" t="str">
            <v>新疆生产建设兵团</v>
          </cell>
          <cell r="X65" t="str">
            <v>5</v>
          </cell>
          <cell r="Y65">
            <v>30</v>
          </cell>
          <cell r="Z65">
            <v>25.5</v>
          </cell>
          <cell r="AA65">
            <v>0.9624</v>
          </cell>
          <cell r="AB65">
            <v>0.9624</v>
          </cell>
          <cell r="AC65" t="str">
            <v>江西省</v>
          </cell>
          <cell r="AD65" t="str">
            <v>5</v>
          </cell>
          <cell r="AE65">
            <v>30</v>
          </cell>
          <cell r="AF65">
            <v>25.5</v>
          </cell>
          <cell r="AG65">
            <v>0.9624</v>
          </cell>
          <cell r="AH65">
            <v>0.9624</v>
          </cell>
          <cell r="AI65" t="str">
            <v>新疆维吾尔自治区</v>
          </cell>
          <cell r="AJ65" t="str">
            <v>5</v>
          </cell>
          <cell r="AK65">
            <v>30</v>
          </cell>
          <cell r="AL65">
            <v>25.5</v>
          </cell>
          <cell r="AM65">
            <v>0.9624</v>
          </cell>
          <cell r="AN65">
            <v>0.9624</v>
          </cell>
          <cell r="AO65">
            <v>0.9624</v>
          </cell>
          <cell r="AP65">
            <v>25.5</v>
          </cell>
          <cell r="AQ65">
            <v>0.9624</v>
          </cell>
          <cell r="AR65" t="str">
            <v>系统限价</v>
          </cell>
          <cell r="AS65" t="str">
            <v>非基药</v>
          </cell>
          <cell r="AT65" t="str">
            <v>联动挂网</v>
          </cell>
        </row>
        <row r="66">
          <cell r="D66" t="str">
            <v>XN02BBQ128A001010102944</v>
          </cell>
          <cell r="E66" t="str">
            <v>去痛片</v>
          </cell>
          <cell r="F66" t="str">
            <v>去痛片</v>
          </cell>
          <cell r="G66" t="str">
            <v>片剂</v>
          </cell>
          <cell r="H66" t="str">
            <v>复方</v>
          </cell>
          <cell r="I66" t="str">
            <v>复方×100片/瓶</v>
          </cell>
          <cell r="J66" t="str">
            <v>塑料瓶</v>
          </cell>
          <cell r="K66">
            <v>100</v>
          </cell>
          <cell r="L66" t="str">
            <v>国药准字H14022294</v>
          </cell>
          <cell r="M66" t="str">
            <v>91140100757271910U</v>
          </cell>
          <cell r="N66" t="str">
            <v>山西太原药业有限公司</v>
          </cell>
          <cell r="O66" t="str">
            <v>91140100757271910U</v>
          </cell>
          <cell r="P66" t="str">
            <v>山西太原药业有限公司</v>
          </cell>
          <cell r="Q66" t="str">
            <v>2026-06-01 10:08:56</v>
          </cell>
          <cell r="R66" t="str">
            <v>审核通过</v>
          </cell>
        </row>
        <row r="66">
          <cell r="T66" t="str">
            <v>202606</v>
          </cell>
        </row>
        <row r="66">
          <cell r="V66" t="str">
            <v>2026-06-01 10:08:56</v>
          </cell>
          <cell r="W66" t="str">
            <v>内蒙古自治区</v>
          </cell>
          <cell r="X66" t="str">
            <v>5</v>
          </cell>
          <cell r="Y66">
            <v>100</v>
          </cell>
          <cell r="Z66">
            <v>16.8</v>
          </cell>
          <cell r="AA66">
            <v>0.1988</v>
          </cell>
          <cell r="AB66">
            <v>0.1988</v>
          </cell>
          <cell r="AC66" t="str">
            <v>湖北省</v>
          </cell>
          <cell r="AD66" t="str">
            <v>5</v>
          </cell>
          <cell r="AE66">
            <v>100</v>
          </cell>
          <cell r="AF66">
            <v>16.8</v>
          </cell>
          <cell r="AG66">
            <v>0.1988</v>
          </cell>
          <cell r="AH66">
            <v>0.1988</v>
          </cell>
          <cell r="AI66" t="str">
            <v>云南省</v>
          </cell>
          <cell r="AJ66" t="str">
            <v>5</v>
          </cell>
          <cell r="AK66">
            <v>100</v>
          </cell>
          <cell r="AL66">
            <v>16.8</v>
          </cell>
          <cell r="AM66">
            <v>0.1988</v>
          </cell>
          <cell r="AN66">
            <v>0.1988</v>
          </cell>
          <cell r="AO66">
            <v>0.1988</v>
          </cell>
          <cell r="AP66">
            <v>16.8</v>
          </cell>
          <cell r="AQ66">
            <v>0.1988</v>
          </cell>
          <cell r="AR66" t="str">
            <v>系统限价</v>
          </cell>
          <cell r="AS66" t="str">
            <v>非基药</v>
          </cell>
          <cell r="AT66" t="str">
            <v>联动挂网</v>
          </cell>
        </row>
        <row r="67">
          <cell r="D67" t="str">
            <v>XL04ACM200B002030178396</v>
          </cell>
          <cell r="E67" t="str">
            <v>米吉珠单抗</v>
          </cell>
          <cell r="F67" t="str">
            <v>米吉珠单抗注射液</v>
          </cell>
          <cell r="G67" t="str">
            <v>注射剂</v>
          </cell>
          <cell r="H67" t="str">
            <v>300mg(15ml)/瓶</v>
          </cell>
          <cell r="I67" t="str">
            <v>300mg(15ml)/瓶×1瓶/盒</v>
          </cell>
          <cell r="J67" t="str">
            <v>I型透明玻璃西林瓶、氯化丁基橡胶塞、铝封聚丙烯密封件。</v>
          </cell>
          <cell r="K67">
            <v>1</v>
          </cell>
          <cell r="L67" t="str">
            <v>国药准字SJ20260013</v>
          </cell>
          <cell r="M67" t="str">
            <v>91320594695479280R</v>
          </cell>
          <cell r="N67" t="str">
            <v>BSP Pharmaceuticals S.p.A.</v>
          </cell>
          <cell r="O67" t="str">
            <v>91320594695479280R</v>
          </cell>
          <cell r="P67" t="str">
            <v>礼来贸易有限公司</v>
          </cell>
          <cell r="Q67" t="str">
            <v>2026-06-09 09:32:41</v>
          </cell>
          <cell r="R67" t="str">
            <v>审核通过</v>
          </cell>
        </row>
        <row r="67">
          <cell r="T67" t="str">
            <v>202606</v>
          </cell>
        </row>
        <row r="67">
          <cell r="V67" t="str">
            <v>2026-06-09 09:32:41</v>
          </cell>
          <cell r="W67" t="str">
            <v>江西省</v>
          </cell>
          <cell r="X67" t="str">
            <v>5</v>
          </cell>
          <cell r="Y67">
            <v>1</v>
          </cell>
          <cell r="Z67">
            <v>10224</v>
          </cell>
          <cell r="AA67">
            <v>10224</v>
          </cell>
          <cell r="AB67">
            <v>10224</v>
          </cell>
          <cell r="AC67" t="str">
            <v>广东省</v>
          </cell>
          <cell r="AD67" t="str">
            <v>5</v>
          </cell>
          <cell r="AE67">
            <v>1</v>
          </cell>
          <cell r="AF67">
            <v>10224</v>
          </cell>
          <cell r="AG67">
            <v>10224</v>
          </cell>
          <cell r="AH67">
            <v>10224</v>
          </cell>
          <cell r="AI67" t="str">
            <v>海南省</v>
          </cell>
          <cell r="AJ67" t="str">
            <v>5</v>
          </cell>
          <cell r="AK67">
            <v>1</v>
          </cell>
          <cell r="AL67">
            <v>10224</v>
          </cell>
          <cell r="AM67">
            <v>10224</v>
          </cell>
          <cell r="AN67">
            <v>10224</v>
          </cell>
          <cell r="AO67">
            <v>10224</v>
          </cell>
          <cell r="AP67">
            <v>10224</v>
          </cell>
          <cell r="AQ67">
            <v>10224</v>
          </cell>
          <cell r="AR67" t="str">
            <v>系统限价</v>
          </cell>
          <cell r="AS67" t="str">
            <v>非基药</v>
          </cell>
          <cell r="AT67" t="str">
            <v>联动挂网</v>
          </cell>
        </row>
        <row r="68">
          <cell r="D68" t="str">
            <v>XS01BAE105G010010100952</v>
          </cell>
          <cell r="E68" t="str">
            <v>二氟泼尼酯</v>
          </cell>
          <cell r="F68" t="str">
            <v>二氟泼尼酯滴眼液</v>
          </cell>
          <cell r="G68" t="str">
            <v>眼用制剂</v>
          </cell>
          <cell r="H68" t="str">
            <v>0.05%(5ml:2.5mg)</v>
          </cell>
          <cell r="I68" t="str">
            <v>0.05%(5ml:2.5mg)×1瓶/盒</v>
          </cell>
          <cell r="J68" t="str">
            <v>滴眼剂用低密度聚乙烯瓶</v>
          </cell>
          <cell r="K68">
            <v>1</v>
          </cell>
          <cell r="L68" t="str">
            <v>国药准字H20255163</v>
          </cell>
          <cell r="M68" t="str">
            <v>91120116562691739J</v>
          </cell>
          <cell r="N68" t="str">
            <v>津药和平(天津)制药有限公司</v>
          </cell>
          <cell r="O68" t="str">
            <v>91120116562691739J</v>
          </cell>
          <cell r="P68" t="str">
            <v>津药和平（天津）制药有限公司</v>
          </cell>
          <cell r="Q68" t="str">
            <v>2026-06-01 10:28:20</v>
          </cell>
          <cell r="R68" t="str">
            <v>审核通过</v>
          </cell>
        </row>
        <row r="68">
          <cell r="T68" t="str">
            <v>202606</v>
          </cell>
          <cell r="U68" t="str">
            <v>https://tps.ybj.hunan.gov.cn/tps-local/XMHXgroupYPCZ/M00/EE/60/rBIBUGoc526AP5zVAAYnPYyu4oQ681.jpg</v>
          </cell>
          <cell r="V68" t="str">
            <v>2026-06-01 10:57:06</v>
          </cell>
          <cell r="W68" t="str">
            <v>广东省</v>
          </cell>
          <cell r="X68" t="str">
            <v>5</v>
          </cell>
          <cell r="Y68">
            <v>1</v>
          </cell>
          <cell r="Z68">
            <v>158</v>
          </cell>
          <cell r="AA68">
            <v>158</v>
          </cell>
          <cell r="AB68">
            <v>158</v>
          </cell>
          <cell r="AC68" t="str">
            <v>江西省</v>
          </cell>
          <cell r="AD68" t="str">
            <v>5</v>
          </cell>
          <cell r="AE68">
            <v>1</v>
          </cell>
          <cell r="AF68">
            <v>158</v>
          </cell>
          <cell r="AG68">
            <v>158</v>
          </cell>
          <cell r="AH68">
            <v>158</v>
          </cell>
          <cell r="AI68" t="str">
            <v>新疆生产建设兵团</v>
          </cell>
          <cell r="AJ68" t="str">
            <v>5</v>
          </cell>
          <cell r="AK68">
            <v>1</v>
          </cell>
          <cell r="AL68">
            <v>158</v>
          </cell>
          <cell r="AM68">
            <v>158</v>
          </cell>
          <cell r="AN68">
            <v>158</v>
          </cell>
          <cell r="AO68">
            <v>158</v>
          </cell>
          <cell r="AP68">
            <v>158</v>
          </cell>
          <cell r="AQ68">
            <v>158</v>
          </cell>
          <cell r="AR68" t="str">
            <v>系统限价</v>
          </cell>
          <cell r="AS68" t="str">
            <v>非基药</v>
          </cell>
          <cell r="AT68" t="str">
            <v>联动挂网</v>
          </cell>
        </row>
        <row r="69">
          <cell r="D69" t="str">
            <v>XN02AXA144A001010102529</v>
          </cell>
          <cell r="E69" t="str">
            <v>氨酚曲马多</v>
          </cell>
          <cell r="F69" t="str">
            <v>氨酚曲马多片</v>
          </cell>
          <cell r="G69" t="str">
            <v>片剂</v>
          </cell>
          <cell r="H69" t="str">
            <v>每片含盐酸曲马多37.5mg,对乙酰氨基酚325mg</v>
          </cell>
          <cell r="I69" t="str">
            <v>每片含盐酸曲马多37.5mg,对乙酰氨基酚325mg×10片/盒</v>
          </cell>
          <cell r="J69" t="str">
            <v>铝塑水泡板包装</v>
          </cell>
          <cell r="K69">
            <v>10</v>
          </cell>
          <cell r="L69" t="str">
            <v>国药准字H20050676</v>
          </cell>
          <cell r="M69" t="str">
            <v>91610000623100825C</v>
          </cell>
          <cell r="N69" t="str">
            <v>西安杨森制药有限公司</v>
          </cell>
          <cell r="O69" t="str">
            <v>91610000623100825C</v>
          </cell>
          <cell r="P69" t="str">
            <v>西安杨森制药有限公司</v>
          </cell>
          <cell r="Q69" t="str">
            <v>2026-06-01 10:17:29</v>
          </cell>
          <cell r="R69" t="str">
            <v>审核不通过</v>
          </cell>
          <cell r="S69" t="str">
            <v>需提交国家食品药品监督管理总局药品审评中心正式发布《中国上市药品目录集》中标明为“参比制剂”的药品等证明资料。</v>
          </cell>
          <cell r="T69" t="str">
            <v>202606</v>
          </cell>
          <cell r="U69" t="str">
            <v>https://tps.ybj.hunan.gov.cn/tps-local/XMHXgroupYPCZ/M00/EE/5F/rBIBUGoc5S-AC6PNAAT7kHBXYf0308.pdf</v>
          </cell>
          <cell r="V69" t="str">
            <v>2026-06-01 10:58:48</v>
          </cell>
          <cell r="W69" t="str">
            <v>上海市</v>
          </cell>
          <cell r="X69" t="str">
            <v>5</v>
          </cell>
          <cell r="Y69">
            <v>10</v>
          </cell>
          <cell r="Z69">
            <v>28.29</v>
          </cell>
          <cell r="AA69">
            <v>3.0772</v>
          </cell>
          <cell r="AB69">
            <v>3.0772</v>
          </cell>
          <cell r="AC69" t="str">
            <v>河南省</v>
          </cell>
          <cell r="AD69" t="str">
            <v>5</v>
          </cell>
          <cell r="AE69">
            <v>10</v>
          </cell>
          <cell r="AF69">
            <v>28.29</v>
          </cell>
          <cell r="AG69">
            <v>3.0772</v>
          </cell>
          <cell r="AH69">
            <v>3.0772</v>
          </cell>
          <cell r="AI69" t="str">
            <v>安徽省</v>
          </cell>
          <cell r="AJ69" t="str">
            <v>5</v>
          </cell>
          <cell r="AK69">
            <v>10</v>
          </cell>
          <cell r="AL69">
            <v>28.29</v>
          </cell>
          <cell r="AM69">
            <v>3.0772</v>
          </cell>
          <cell r="AN69">
            <v>3.0772</v>
          </cell>
          <cell r="AO69">
            <v>3.0772</v>
          </cell>
          <cell r="AP69">
            <v>28.29</v>
          </cell>
          <cell r="AQ69">
            <v>3.0772</v>
          </cell>
          <cell r="AR69" t="str">
            <v>系统限价</v>
          </cell>
          <cell r="AS69" t="str">
            <v>非基药</v>
          </cell>
          <cell r="AT69" t="str">
            <v>联动挂网</v>
          </cell>
        </row>
        <row r="70">
          <cell r="D70" t="str">
            <v>XC07FBB249A001010183883</v>
          </cell>
          <cell r="E70" t="str">
            <v>比索洛尔氨氯地平</v>
          </cell>
          <cell r="F70" t="str">
            <v>比索洛尔氨氯地平片</v>
          </cell>
          <cell r="G70" t="str">
            <v>片剂</v>
          </cell>
          <cell r="H70" t="str">
            <v>富马酸比索洛尔5mg与苯磺酸氨氯地平(按C₂₀H₂₅ClN₂O₅计)5mg</v>
          </cell>
          <cell r="I70" t="str">
            <v>富马酸比索洛尔5mg与苯磺酸氨氯地平(按C₂₀H₂₅ClN₂O₅计)5mg×20片/盒</v>
          </cell>
          <cell r="J70" t="str">
            <v>聚酰胺/铝/聚氯乙烯冷冲压成型固体药用复合硬片和药用铝箔包装</v>
          </cell>
          <cell r="K70">
            <v>20</v>
          </cell>
          <cell r="L70" t="str">
            <v>国药准字H20256298</v>
          </cell>
          <cell r="M70" t="str">
            <v>91340111MA8LWU0M7T</v>
          </cell>
          <cell r="N70" t="str">
            <v>华益药业科技(安徽)有限公司</v>
          </cell>
          <cell r="O70" t="str">
            <v>91340111MA8LWU0M7T</v>
          </cell>
          <cell r="P70" t="str">
            <v>合肥国高药业有限公司</v>
          </cell>
          <cell r="Q70" t="str">
            <v>2026-06-01 10:19:40</v>
          </cell>
          <cell r="R70" t="str">
            <v>审核通过</v>
          </cell>
        </row>
        <row r="70">
          <cell r="T70" t="str">
            <v>202606</v>
          </cell>
          <cell r="U70" t="str">
            <v>https://www.cde.org.cn/hymlj/detailPage/c2b86a33d734d0d4feb6e6f1bf588c79</v>
          </cell>
          <cell r="V70" t="str">
            <v>2026-06-01 10:19:40</v>
          </cell>
          <cell r="W70" t="str">
            <v>广东省</v>
          </cell>
          <cell r="X70" t="str">
            <v>5</v>
          </cell>
          <cell r="Y70">
            <v>20</v>
          </cell>
          <cell r="Z70">
            <v>20.98</v>
          </cell>
          <cell r="AA70">
            <v>1.1703</v>
          </cell>
          <cell r="AB70">
            <v>1.1703</v>
          </cell>
          <cell r="AC70" t="str">
            <v>江苏省</v>
          </cell>
          <cell r="AD70" t="str">
            <v>5</v>
          </cell>
          <cell r="AE70">
            <v>20</v>
          </cell>
          <cell r="AF70">
            <v>20.98</v>
          </cell>
          <cell r="AG70">
            <v>1.1703</v>
          </cell>
          <cell r="AH70">
            <v>1.1703</v>
          </cell>
          <cell r="AI70" t="str">
            <v>江西省</v>
          </cell>
          <cell r="AJ70" t="str">
            <v>5</v>
          </cell>
          <cell r="AK70">
            <v>20</v>
          </cell>
          <cell r="AL70">
            <v>20.98</v>
          </cell>
          <cell r="AM70">
            <v>1.1703</v>
          </cell>
          <cell r="AN70">
            <v>1.1703</v>
          </cell>
          <cell r="AO70">
            <v>1.1703</v>
          </cell>
          <cell r="AP70">
            <v>20.98</v>
          </cell>
          <cell r="AQ70">
            <v>1.1703</v>
          </cell>
          <cell r="AR70" t="str">
            <v>系统限价</v>
          </cell>
          <cell r="AS70" t="str">
            <v>非基药</v>
          </cell>
          <cell r="AT70" t="str">
            <v>联动挂网</v>
          </cell>
        </row>
        <row r="71">
          <cell r="D71" t="str">
            <v>XA12AXT013A005011081042</v>
          </cell>
          <cell r="E71" t="str">
            <v>碳酸钙D3</v>
          </cell>
          <cell r="F71" t="str">
            <v>碳酸钙D₃咀嚼片</v>
          </cell>
          <cell r="G71" t="str">
            <v>咀嚼片</v>
          </cell>
          <cell r="H71" t="str">
            <v>每片含碳酸钙1.25克(相当于钙500毫克),维生素D₃200国际单位</v>
          </cell>
          <cell r="I71" t="str">
            <v>每片含碳酸钙1.25克(相当于钙500毫克),维生素D₃200国际单位×36片/瓶</v>
          </cell>
          <cell r="J71" t="str">
            <v>口服固体药用高密度聚乙烯瓶</v>
          </cell>
          <cell r="K71">
            <v>36</v>
          </cell>
          <cell r="L71" t="str">
            <v>国药准字H20223915</v>
          </cell>
          <cell r="M71" t="str">
            <v>91130101MA7CW2UU7R</v>
          </cell>
          <cell r="N71" t="str">
            <v>华北制药河北华诺有限公司,河北爱普制药有限公司</v>
          </cell>
          <cell r="O71" t="str">
            <v>91130101MA7CW2UU7R</v>
          </cell>
          <cell r="P71" t="str">
            <v>东海制药（河北）有限公司</v>
          </cell>
          <cell r="Q71" t="str">
            <v>2026-06-01 10:22:03</v>
          </cell>
          <cell r="R71" t="str">
            <v>审核通过</v>
          </cell>
        </row>
        <row r="71">
          <cell r="T71" t="str">
            <v>202606</v>
          </cell>
        </row>
        <row r="71">
          <cell r="V71" t="str">
            <v>2026-06-01 10:22:03</v>
          </cell>
          <cell r="W71" t="str">
            <v>广西壮族自治区</v>
          </cell>
          <cell r="X71" t="str">
            <v>5</v>
          </cell>
          <cell r="Y71">
            <v>36</v>
          </cell>
          <cell r="Z71">
            <v>42.98</v>
          </cell>
          <cell r="AA71">
            <v>1.3608</v>
          </cell>
          <cell r="AB71">
            <v>1.3608</v>
          </cell>
          <cell r="AC71" t="str">
            <v>江西省</v>
          </cell>
          <cell r="AD71" t="str">
            <v>5</v>
          </cell>
          <cell r="AE71">
            <v>36</v>
          </cell>
          <cell r="AF71">
            <v>42.98</v>
          </cell>
          <cell r="AG71">
            <v>1.3608</v>
          </cell>
          <cell r="AH71">
            <v>1.3608</v>
          </cell>
          <cell r="AI71" t="str">
            <v>西藏自治区</v>
          </cell>
          <cell r="AJ71" t="str">
            <v>5</v>
          </cell>
          <cell r="AK71">
            <v>36</v>
          </cell>
          <cell r="AL71">
            <v>42.98</v>
          </cell>
          <cell r="AM71">
            <v>1.3608</v>
          </cell>
          <cell r="AN71">
            <v>1.3608</v>
          </cell>
          <cell r="AO71">
            <v>1.3608</v>
          </cell>
          <cell r="AP71">
            <v>42.98</v>
          </cell>
          <cell r="AQ71">
            <v>1.3608</v>
          </cell>
          <cell r="AR71" t="str">
            <v>系统限价</v>
          </cell>
          <cell r="AS71" t="str">
            <v>非基药</v>
          </cell>
          <cell r="AT71" t="str">
            <v>联动挂网</v>
          </cell>
        </row>
        <row r="72">
          <cell r="D72" t="str">
            <v>XJ01XDZ082B002010101583</v>
          </cell>
          <cell r="E72" t="str">
            <v>左奥硝唑氯化钠</v>
          </cell>
          <cell r="F72" t="str">
            <v>左奥硝唑氯化钠注射液</v>
          </cell>
          <cell r="G72" t="str">
            <v>注射液</v>
          </cell>
          <cell r="H72" t="str">
            <v>100ml:左奥硝唑0.25g,氯化钠0.87g</v>
          </cell>
          <cell r="I72" t="str">
            <v>100ml:左奥硝唑0.25g,氯化钠0.87g×1瓶/盒</v>
          </cell>
          <cell r="J72" t="str">
            <v>输液瓶装</v>
          </cell>
          <cell r="K72">
            <v>1</v>
          </cell>
          <cell r="L72" t="str">
            <v>国药准字H20160007</v>
          </cell>
          <cell r="M72" t="str">
            <v>91320192608959455D</v>
          </cell>
          <cell r="N72" t="str">
            <v>南京圣和药业股份有限公司</v>
          </cell>
          <cell r="O72" t="str">
            <v>91320192608959455D</v>
          </cell>
          <cell r="P72" t="str">
            <v>南京圣和药业股份有限公司</v>
          </cell>
          <cell r="Q72" t="str">
            <v>2026-06-01 10:21:48</v>
          </cell>
          <cell r="R72" t="str">
            <v>审核不通过</v>
          </cell>
          <cell r="S72" t="str">
            <v>需提交国家食品药品监督管理总局药品审评中心正式发布《中国上市药品目录集》中标明为“参比制剂”的药品等证明资料。</v>
          </cell>
          <cell r="T72" t="str">
            <v>202606</v>
          </cell>
          <cell r="U72" t="str">
            <v>https://tps.ybj.hunan.gov.cn/tps-local/XMHXgroupYPCZ/M00/EE/5F/rBIBUGoc5gGANAKBABl5RhW0C3g313.pdf</v>
          </cell>
          <cell r="V72" t="str">
            <v>2026-06-01 10:59:02</v>
          </cell>
          <cell r="W72" t="str">
            <v>山西省</v>
          </cell>
          <cell r="X72" t="str">
            <v>5</v>
          </cell>
          <cell r="Y72">
            <v>1</v>
          </cell>
          <cell r="Z72">
            <v>60.29</v>
          </cell>
          <cell r="AA72">
            <v>60.29</v>
          </cell>
          <cell r="AB72">
            <v>60.29</v>
          </cell>
          <cell r="AC72" t="str">
            <v>河南省</v>
          </cell>
          <cell r="AD72" t="str">
            <v>5</v>
          </cell>
          <cell r="AE72">
            <v>1</v>
          </cell>
          <cell r="AF72">
            <v>60.29</v>
          </cell>
          <cell r="AG72">
            <v>60.29</v>
          </cell>
          <cell r="AH72">
            <v>60.29</v>
          </cell>
          <cell r="AI72" t="str">
            <v>上海市</v>
          </cell>
          <cell r="AJ72" t="str">
            <v>5</v>
          </cell>
          <cell r="AK72">
            <v>1</v>
          </cell>
          <cell r="AL72">
            <v>60.29</v>
          </cell>
          <cell r="AM72">
            <v>60.29</v>
          </cell>
          <cell r="AN72">
            <v>60.29</v>
          </cell>
          <cell r="AO72">
            <v>60.29</v>
          </cell>
          <cell r="AP72">
            <v>60.29</v>
          </cell>
          <cell r="AQ72">
            <v>60.29</v>
          </cell>
          <cell r="AR72" t="str">
            <v>系统限价</v>
          </cell>
          <cell r="AS72" t="str">
            <v>非基药</v>
          </cell>
          <cell r="AT72" t="str">
            <v>联动挂网</v>
          </cell>
        </row>
        <row r="73">
          <cell r="D73" t="str">
            <v>XJ02ACA370B001010209554</v>
          </cell>
          <cell r="E73" t="str">
            <v>艾沙康唑</v>
          </cell>
          <cell r="F73" t="str">
            <v>注射用硫酸艾沙康唑</v>
          </cell>
          <cell r="G73" t="str">
            <v>注射剂</v>
          </cell>
          <cell r="H73" t="str">
            <v>0.2g(按C22H17F2N5OS计)</v>
          </cell>
          <cell r="I73" t="str">
            <v>0.2g(按C22H17F2N5OS计)×1瓶/盒</v>
          </cell>
          <cell r="J73" t="str">
            <v>高硼硅玻璃管制注射剂瓶、冷冻干燥注射用局部覆聚四氟乙烯膜卤化丁基橡胶塞(溴化)和抗生素瓶用铝塑组合盖。</v>
          </cell>
          <cell r="K73">
            <v>1</v>
          </cell>
          <cell r="L73" t="str">
            <v>国药准字H20256127</v>
          </cell>
          <cell r="M73" t="str">
            <v>91420112732707909X</v>
          </cell>
          <cell r="N73" t="str">
            <v>福安药业集团湖北人民制药有限公司</v>
          </cell>
          <cell r="O73" t="str">
            <v>91420112732707909X</v>
          </cell>
          <cell r="P73" t="str">
            <v>福安药业集团湖北人民制药有限公司</v>
          </cell>
          <cell r="Q73" t="str">
            <v>2026-06-02 09:26:38</v>
          </cell>
          <cell r="R73" t="str">
            <v>审核通过</v>
          </cell>
        </row>
        <row r="73">
          <cell r="T73" t="str">
            <v>202606</v>
          </cell>
          <cell r="U73" t="str">
            <v>https://tps.ybj.hunan.gov.cn/tps-local/XMHXgroupYPCZ/M00/EE/B7/rBIBUGoeKjaAV23lADxMUCYZyDk992.pdf</v>
          </cell>
          <cell r="V73" t="str">
            <v>2026-06-02 15:39:10</v>
          </cell>
          <cell r="W73" t="str">
            <v>新疆生产建设兵团</v>
          </cell>
          <cell r="X73" t="str">
            <v>5</v>
          </cell>
          <cell r="Y73">
            <v>1</v>
          </cell>
          <cell r="Z73">
            <v>958</v>
          </cell>
          <cell r="AA73">
            <v>958</v>
          </cell>
          <cell r="AB73">
            <v>958</v>
          </cell>
          <cell r="AC73" t="str">
            <v>新疆维吾尔自治区</v>
          </cell>
          <cell r="AD73" t="str">
            <v>5</v>
          </cell>
          <cell r="AE73">
            <v>1</v>
          </cell>
          <cell r="AF73">
            <v>958</v>
          </cell>
          <cell r="AG73">
            <v>958</v>
          </cell>
          <cell r="AH73">
            <v>958</v>
          </cell>
          <cell r="AI73" t="str">
            <v>广西壮族自治区</v>
          </cell>
          <cell r="AJ73" t="str">
            <v>5</v>
          </cell>
          <cell r="AK73">
            <v>1</v>
          </cell>
          <cell r="AL73">
            <v>958</v>
          </cell>
          <cell r="AM73">
            <v>958</v>
          </cell>
          <cell r="AN73">
            <v>958</v>
          </cell>
          <cell r="AO73">
            <v>958</v>
          </cell>
          <cell r="AP73">
            <v>958</v>
          </cell>
          <cell r="AQ73">
            <v>958</v>
          </cell>
          <cell r="AR73" t="str">
            <v>系统限价</v>
          </cell>
          <cell r="AS73" t="str">
            <v>非基药</v>
          </cell>
          <cell r="AT73" t="str">
            <v>联动挂网</v>
          </cell>
        </row>
        <row r="74">
          <cell r="D74" t="str">
            <v>XJ01XDZ082B002020201583</v>
          </cell>
          <cell r="E74" t="str">
            <v>左奥硝唑氯化钠</v>
          </cell>
          <cell r="F74" t="str">
            <v>左奥硝唑氯化钠注射液</v>
          </cell>
          <cell r="G74" t="str">
            <v>注射液</v>
          </cell>
          <cell r="H74" t="str">
            <v>100ml:左奥硝唑0.5g,氯化钠0.83g</v>
          </cell>
          <cell r="I74" t="str">
            <v>100ml:左奥硝唑0.5g,氯化钠0.83g×1袋</v>
          </cell>
          <cell r="J74" t="str">
            <v>多层共挤膜输液袋装</v>
          </cell>
          <cell r="K74">
            <v>1</v>
          </cell>
          <cell r="L74" t="str">
            <v>国药准字H20090295</v>
          </cell>
          <cell r="M74" t="str">
            <v>91320192608959455D</v>
          </cell>
          <cell r="N74" t="str">
            <v>南京圣和药业股份有限公司</v>
          </cell>
          <cell r="O74" t="str">
            <v>91320192608959455D</v>
          </cell>
          <cell r="P74" t="str">
            <v>南京圣和药业股份有限公司</v>
          </cell>
          <cell r="Q74" t="str">
            <v>2026-06-01 10:22:23</v>
          </cell>
          <cell r="R74" t="str">
            <v>审核不通过</v>
          </cell>
          <cell r="S74" t="str">
            <v>需提交国家食品药品监督管理总局药品审评中心正式发布《中国上市药品目录集》中标明为“参比制剂”的药品等证明资料。</v>
          </cell>
          <cell r="T74" t="str">
            <v>202606</v>
          </cell>
          <cell r="U74" t="str">
            <v>https://tps.ybj.hunan.gov.cn/tps-local/XMHXgroupYPCZ/M00/EE/5F/rBIBUGoc5luAI7FrABl5RhW0C3g438.pdf</v>
          </cell>
          <cell r="V74" t="str">
            <v>2026-06-01 10:59:14</v>
          </cell>
          <cell r="W74" t="str">
            <v>辽宁省</v>
          </cell>
          <cell r="X74" t="str">
            <v>5</v>
          </cell>
          <cell r="Y74">
            <v>1</v>
          </cell>
          <cell r="Z74">
            <v>102.49</v>
          </cell>
          <cell r="AA74">
            <v>102.49</v>
          </cell>
          <cell r="AB74">
            <v>102.49</v>
          </cell>
          <cell r="AC74" t="str">
            <v>宁夏回族自治区</v>
          </cell>
          <cell r="AD74" t="str">
            <v>5</v>
          </cell>
          <cell r="AE74">
            <v>1</v>
          </cell>
          <cell r="AF74">
            <v>102.49</v>
          </cell>
          <cell r="AG74">
            <v>102.49</v>
          </cell>
          <cell r="AH74">
            <v>102.49</v>
          </cell>
          <cell r="AI74" t="str">
            <v>山东省</v>
          </cell>
          <cell r="AJ74" t="str">
            <v>5</v>
          </cell>
          <cell r="AK74">
            <v>1</v>
          </cell>
          <cell r="AL74">
            <v>102.49</v>
          </cell>
          <cell r="AM74">
            <v>102.49</v>
          </cell>
          <cell r="AN74">
            <v>102.49</v>
          </cell>
          <cell r="AO74">
            <v>102.49</v>
          </cell>
          <cell r="AP74">
            <v>102.49</v>
          </cell>
          <cell r="AQ74">
            <v>102.49</v>
          </cell>
          <cell r="AR74" t="str">
            <v>系统限价</v>
          </cell>
          <cell r="AS74" t="str">
            <v>非基药</v>
          </cell>
          <cell r="AT74" t="str">
            <v>联动挂网</v>
          </cell>
        </row>
        <row r="75">
          <cell r="D75" t="str">
            <v>XA12AXT013A005010881042</v>
          </cell>
          <cell r="E75" t="str">
            <v>碳酸钙D3</v>
          </cell>
          <cell r="F75" t="str">
            <v>碳酸钙D₃咀嚼片</v>
          </cell>
          <cell r="G75" t="str">
            <v>咀嚼片</v>
          </cell>
          <cell r="H75" t="str">
            <v>每片含碳酸钙1.25克(相当于钙500毫克),维生素D₃200国际单位</v>
          </cell>
          <cell r="I75" t="str">
            <v>每片含碳酸钙1.25克(相当于钙500毫克),维生素D₃200国际单位×60片/瓶</v>
          </cell>
          <cell r="J75" t="str">
            <v>口服固体药用高密度聚乙烯瓶</v>
          </cell>
          <cell r="K75">
            <v>60</v>
          </cell>
          <cell r="L75" t="str">
            <v>国药准字H20223915</v>
          </cell>
          <cell r="M75" t="str">
            <v>91130101MA7CW2UU7R</v>
          </cell>
          <cell r="N75" t="str">
            <v>华北制药河北华诺有限公司,河北爱普制药有限公司</v>
          </cell>
          <cell r="O75" t="str">
            <v>91130101MA7CW2UU7R</v>
          </cell>
          <cell r="P75" t="str">
            <v>东海制药（河北）有限公司</v>
          </cell>
          <cell r="Q75" t="str">
            <v>2026-06-01 10:22:39</v>
          </cell>
          <cell r="R75" t="str">
            <v>审核通过</v>
          </cell>
        </row>
        <row r="75">
          <cell r="T75" t="str">
            <v>202606</v>
          </cell>
        </row>
        <row r="75">
          <cell r="V75" t="str">
            <v>2026-06-01 10:22:39</v>
          </cell>
          <cell r="W75" t="str">
            <v>西藏自治区</v>
          </cell>
          <cell r="X75" t="str">
            <v>5</v>
          </cell>
          <cell r="Y75">
            <v>60</v>
          </cell>
          <cell r="Z75">
            <v>71.63</v>
          </cell>
          <cell r="AA75">
            <v>1.3864</v>
          </cell>
          <cell r="AB75">
            <v>1.3864</v>
          </cell>
          <cell r="AC75" t="str">
            <v>贵州省</v>
          </cell>
          <cell r="AD75" t="str">
            <v>5</v>
          </cell>
          <cell r="AE75">
            <v>60</v>
          </cell>
          <cell r="AF75">
            <v>71.63</v>
          </cell>
          <cell r="AG75">
            <v>1.3864</v>
          </cell>
          <cell r="AH75">
            <v>1.3864</v>
          </cell>
          <cell r="AI75" t="str">
            <v>广西壮族自治区</v>
          </cell>
          <cell r="AJ75" t="str">
            <v>5</v>
          </cell>
          <cell r="AK75">
            <v>60</v>
          </cell>
          <cell r="AL75">
            <v>71.63</v>
          </cell>
          <cell r="AM75">
            <v>1.3864</v>
          </cell>
          <cell r="AN75">
            <v>1.3864</v>
          </cell>
          <cell r="AO75">
            <v>1.3864</v>
          </cell>
          <cell r="AP75">
            <v>71.63</v>
          </cell>
          <cell r="AQ75">
            <v>1.3864</v>
          </cell>
          <cell r="AR75" t="str">
            <v>系统限价</v>
          </cell>
          <cell r="AS75" t="str">
            <v>非基药</v>
          </cell>
          <cell r="AT75" t="str">
            <v>联动挂网</v>
          </cell>
        </row>
        <row r="76">
          <cell r="D76" t="str">
            <v>XA12AXT013A005011181042</v>
          </cell>
          <cell r="E76" t="str">
            <v>碳酸钙D3</v>
          </cell>
          <cell r="F76" t="str">
            <v>碳酸钙D₃咀嚼片</v>
          </cell>
          <cell r="G76" t="str">
            <v>咀嚼片</v>
          </cell>
          <cell r="H76" t="str">
            <v>每片含碳酸钙1.25克(相当于钙500毫克),维生素D₃200国际单位</v>
          </cell>
          <cell r="I76" t="str">
            <v>每片含碳酸钙1.25克(相当于钙500毫克),维生素D₃200国际单位×72片/瓶</v>
          </cell>
          <cell r="J76" t="str">
            <v>口服固体药用高密度聚乙烯瓶</v>
          </cell>
          <cell r="K76">
            <v>72</v>
          </cell>
          <cell r="L76" t="str">
            <v>国药准字H20223915</v>
          </cell>
          <cell r="M76" t="str">
            <v>91130101MA7CW2UU7R</v>
          </cell>
          <cell r="N76" t="str">
            <v>华北制药河北华诺有限公司,河北爱普制药有限公司</v>
          </cell>
          <cell r="O76" t="str">
            <v>91130101MA7CW2UU7R</v>
          </cell>
          <cell r="P76" t="str">
            <v>东海制药（河北）有限公司</v>
          </cell>
          <cell r="Q76" t="str">
            <v>2026-06-01 10:24:01</v>
          </cell>
          <cell r="R76" t="str">
            <v>审核通过</v>
          </cell>
        </row>
        <row r="76">
          <cell r="T76" t="str">
            <v>202606</v>
          </cell>
        </row>
        <row r="76">
          <cell r="V76" t="str">
            <v>2026-06-01 10:24:01</v>
          </cell>
          <cell r="W76" t="str">
            <v>西藏自治区</v>
          </cell>
          <cell r="X76" t="str">
            <v>5</v>
          </cell>
          <cell r="Y76">
            <v>72</v>
          </cell>
          <cell r="Z76">
            <v>84.96</v>
          </cell>
          <cell r="AA76">
            <v>1.3795</v>
          </cell>
          <cell r="AB76">
            <v>1.3795</v>
          </cell>
          <cell r="AC76" t="str">
            <v>安徽省</v>
          </cell>
          <cell r="AD76" t="str">
            <v>5</v>
          </cell>
          <cell r="AE76">
            <v>72</v>
          </cell>
          <cell r="AF76">
            <v>84.96</v>
          </cell>
          <cell r="AG76">
            <v>1.3795</v>
          </cell>
          <cell r="AH76">
            <v>1.3795</v>
          </cell>
          <cell r="AI76" t="str">
            <v>贵州省</v>
          </cell>
          <cell r="AJ76" t="str">
            <v>5</v>
          </cell>
          <cell r="AK76">
            <v>72</v>
          </cell>
          <cell r="AL76">
            <v>84.96</v>
          </cell>
          <cell r="AM76">
            <v>1.3795</v>
          </cell>
          <cell r="AN76">
            <v>1.3795</v>
          </cell>
          <cell r="AO76">
            <v>1.3795</v>
          </cell>
          <cell r="AP76">
            <v>84.96</v>
          </cell>
          <cell r="AQ76">
            <v>1.3795</v>
          </cell>
          <cell r="AR76" t="str">
            <v>系统限价</v>
          </cell>
          <cell r="AS76" t="str">
            <v>非基药</v>
          </cell>
          <cell r="AT76" t="str">
            <v>联动挂网</v>
          </cell>
        </row>
        <row r="77">
          <cell r="D77" t="str">
            <v>XA12AXT013A005020581042</v>
          </cell>
          <cell r="E77" t="str">
            <v>碳酸钙D3</v>
          </cell>
          <cell r="F77" t="str">
            <v>碳酸钙D₃咀嚼片</v>
          </cell>
          <cell r="G77" t="str">
            <v>咀嚼片</v>
          </cell>
          <cell r="H77" t="str">
            <v>每片含碳酸钙1.25克(相当于钙500毫克),维生素D₃200国际单位</v>
          </cell>
          <cell r="I77" t="str">
            <v>每片含碳酸钙1.25克(相当于钙500毫克),维生素D₃200国际单位×68片/瓶</v>
          </cell>
          <cell r="J77" t="str">
            <v>口服固体药用高密度聚乙烯瓶</v>
          </cell>
          <cell r="K77">
            <v>68</v>
          </cell>
          <cell r="L77" t="str">
            <v>国药准字H20223915</v>
          </cell>
          <cell r="M77" t="str">
            <v>91130101MA7CW2UU7R</v>
          </cell>
          <cell r="N77" t="str">
            <v>华北制药河北华诺有限公司,河北爱普制药有限公司</v>
          </cell>
          <cell r="O77" t="str">
            <v>91130101MA7CW2UU7R</v>
          </cell>
          <cell r="P77" t="str">
            <v>东海制药（河北）有限公司</v>
          </cell>
          <cell r="Q77" t="str">
            <v>2026-06-01 10:24:46</v>
          </cell>
          <cell r="R77" t="str">
            <v>审核通过</v>
          </cell>
        </row>
        <row r="77">
          <cell r="T77" t="str">
            <v>202606</v>
          </cell>
        </row>
        <row r="77">
          <cell r="V77" t="str">
            <v>2026-06-01 10:24:46</v>
          </cell>
          <cell r="W77" t="str">
            <v>广西壮族自治区</v>
          </cell>
          <cell r="X77" t="str">
            <v>5</v>
          </cell>
          <cell r="Y77">
            <v>68</v>
          </cell>
          <cell r="Z77">
            <v>80.24</v>
          </cell>
          <cell r="AA77">
            <v>1.3766</v>
          </cell>
          <cell r="AB77">
            <v>1.3766</v>
          </cell>
          <cell r="AC77" t="str">
            <v>重庆市</v>
          </cell>
          <cell r="AD77" t="str">
            <v>5</v>
          </cell>
          <cell r="AE77">
            <v>68</v>
          </cell>
          <cell r="AF77">
            <v>80.24</v>
          </cell>
          <cell r="AG77">
            <v>1.3766</v>
          </cell>
          <cell r="AH77">
            <v>1.3766</v>
          </cell>
          <cell r="AI77" t="str">
            <v>江西省</v>
          </cell>
          <cell r="AJ77" t="str">
            <v>5</v>
          </cell>
          <cell r="AK77">
            <v>68</v>
          </cell>
          <cell r="AL77">
            <v>80.24</v>
          </cell>
          <cell r="AM77">
            <v>1.3766</v>
          </cell>
          <cell r="AN77">
            <v>1.3766</v>
          </cell>
          <cell r="AO77">
            <v>1.3766</v>
          </cell>
          <cell r="AP77">
            <v>80.24</v>
          </cell>
          <cell r="AQ77">
            <v>1.3766</v>
          </cell>
          <cell r="AR77" t="str">
            <v>系统限价</v>
          </cell>
          <cell r="AS77" t="str">
            <v>非基药</v>
          </cell>
          <cell r="AT77" t="str">
            <v>联动挂网</v>
          </cell>
        </row>
        <row r="78">
          <cell r="D78" t="str">
            <v>XJ01DDT073A006030600591</v>
          </cell>
          <cell r="E78" t="str">
            <v>头孢克肟</v>
          </cell>
          <cell r="F78" t="str">
            <v>头孢克肟分散片</v>
          </cell>
          <cell r="G78" t="str">
            <v>分散片</v>
          </cell>
          <cell r="H78" t="str">
            <v>按C16H15N5O7S2计50mg</v>
          </cell>
          <cell r="I78" t="str">
            <v>按C16H15N5O7S2计50mg×20片/盒</v>
          </cell>
          <cell r="J78" t="str">
            <v>铝塑泡罩包装</v>
          </cell>
          <cell r="K78">
            <v>20</v>
          </cell>
          <cell r="L78" t="str">
            <v>国药准字H20123122</v>
          </cell>
          <cell r="M78" t="str">
            <v>914404007740042759</v>
          </cell>
          <cell r="N78" t="str">
            <v>金鸿药业股份有限公司</v>
          </cell>
          <cell r="O78" t="str">
            <v>914404007740042759</v>
          </cell>
          <cell r="P78" t="str">
            <v>金鸿药业股份有限公司</v>
          </cell>
          <cell r="Q78" t="str">
            <v>2026-06-01 11:10:11</v>
          </cell>
          <cell r="R78" t="str">
            <v>审核通过</v>
          </cell>
        </row>
        <row r="78">
          <cell r="T78" t="str">
            <v>202606</v>
          </cell>
          <cell r="U78" t="str">
            <v>https://www.cde.org.cn/hymlj/detailPage/e55a18c6ddc6b3da7bc7cb525f2ceb68</v>
          </cell>
          <cell r="V78" t="str">
            <v>2026-06-01 11:10:11</v>
          </cell>
          <cell r="W78" t="str">
            <v>宁夏回族自治区</v>
          </cell>
          <cell r="X78" t="str">
            <v>5</v>
          </cell>
          <cell r="Y78">
            <v>20</v>
          </cell>
          <cell r="Z78">
            <v>18.18</v>
          </cell>
          <cell r="AA78">
            <v>1.0141</v>
          </cell>
          <cell r="AB78">
            <v>1.0141</v>
          </cell>
          <cell r="AC78" t="str">
            <v>广东省</v>
          </cell>
          <cell r="AD78" t="str">
            <v>5</v>
          </cell>
          <cell r="AE78">
            <v>20</v>
          </cell>
          <cell r="AF78">
            <v>18.18</v>
          </cell>
          <cell r="AG78">
            <v>1.0141</v>
          </cell>
          <cell r="AH78">
            <v>1.0141</v>
          </cell>
          <cell r="AI78" t="str">
            <v>四川省</v>
          </cell>
          <cell r="AJ78" t="str">
            <v>5</v>
          </cell>
          <cell r="AK78">
            <v>20</v>
          </cell>
          <cell r="AL78">
            <v>18.18</v>
          </cell>
          <cell r="AM78">
            <v>1.0141</v>
          </cell>
          <cell r="AN78">
            <v>1.0141</v>
          </cell>
          <cell r="AO78">
            <v>1.0141</v>
          </cell>
          <cell r="AP78">
            <v>18.18</v>
          </cell>
          <cell r="AQ78">
            <v>1.0141</v>
          </cell>
          <cell r="AR78" t="str">
            <v>系统限价</v>
          </cell>
          <cell r="AS78" t="str">
            <v>非基药</v>
          </cell>
          <cell r="AT78" t="str">
            <v>前八批国家集采接续</v>
          </cell>
        </row>
        <row r="79">
          <cell r="D79" t="str">
            <v>XJ01DDT073A006030700591</v>
          </cell>
          <cell r="E79" t="str">
            <v>头孢克肟</v>
          </cell>
          <cell r="F79" t="str">
            <v>头孢克肟分散片</v>
          </cell>
          <cell r="G79" t="str">
            <v>分散片</v>
          </cell>
          <cell r="H79" t="str">
            <v>按C16H15N5O7S2计50mg</v>
          </cell>
          <cell r="I79" t="str">
            <v>按C16H15N5O7S2计50mg×24片/盒</v>
          </cell>
          <cell r="J79" t="str">
            <v>铝塑泡罩包装</v>
          </cell>
          <cell r="K79">
            <v>24</v>
          </cell>
          <cell r="L79" t="str">
            <v>国药准字H20123122</v>
          </cell>
          <cell r="M79" t="str">
            <v>914404007740042759</v>
          </cell>
          <cell r="N79" t="str">
            <v>金鸿药业股份有限公司</v>
          </cell>
          <cell r="O79" t="str">
            <v>914404007740042759</v>
          </cell>
          <cell r="P79" t="str">
            <v>金鸿药业股份有限公司</v>
          </cell>
          <cell r="Q79" t="str">
            <v>2026-06-01 11:09:57</v>
          </cell>
          <cell r="R79" t="str">
            <v>审核通过</v>
          </cell>
        </row>
        <row r="79">
          <cell r="T79" t="str">
            <v>202606</v>
          </cell>
          <cell r="U79" t="str">
            <v>https://www.cde.org.cn/hymlj/detailPage/e55a18c6ddc6b3da7bc7cb525f2ceb68</v>
          </cell>
          <cell r="V79" t="str">
            <v>2026-06-01 11:09:57</v>
          </cell>
          <cell r="W79" t="str">
            <v>浙江省</v>
          </cell>
          <cell r="X79" t="str">
            <v>5</v>
          </cell>
          <cell r="Y79">
            <v>24</v>
          </cell>
          <cell r="Z79">
            <v>21.68</v>
          </cell>
          <cell r="AA79">
            <v>1.0145</v>
          </cell>
          <cell r="AB79">
            <v>1.0145</v>
          </cell>
          <cell r="AC79" t="str">
            <v>陕西省</v>
          </cell>
          <cell r="AD79" t="str">
            <v>5</v>
          </cell>
          <cell r="AE79">
            <v>24</v>
          </cell>
          <cell r="AF79">
            <v>21.68</v>
          </cell>
          <cell r="AG79">
            <v>1.0145</v>
          </cell>
          <cell r="AH79">
            <v>1.0145</v>
          </cell>
          <cell r="AI79" t="str">
            <v>广东省</v>
          </cell>
          <cell r="AJ79" t="str">
            <v>5</v>
          </cell>
          <cell r="AK79">
            <v>24</v>
          </cell>
          <cell r="AL79">
            <v>21.68</v>
          </cell>
          <cell r="AM79">
            <v>1.0145</v>
          </cell>
          <cell r="AN79">
            <v>1.0145</v>
          </cell>
          <cell r="AO79">
            <v>1.0145</v>
          </cell>
          <cell r="AP79">
            <v>21.68</v>
          </cell>
          <cell r="AQ79">
            <v>1.0145</v>
          </cell>
          <cell r="AR79" t="str">
            <v>系统限价</v>
          </cell>
          <cell r="AS79" t="str">
            <v>非基药</v>
          </cell>
          <cell r="AT79" t="str">
            <v>前八批国家集采接续</v>
          </cell>
        </row>
        <row r="80">
          <cell r="D80" t="str">
            <v>XJ01DCT098B001030305826</v>
          </cell>
          <cell r="E80" t="str">
            <v>头孢替安</v>
          </cell>
          <cell r="F80" t="str">
            <v>注射用盐酸头孢替安</v>
          </cell>
          <cell r="G80" t="str">
            <v>注射剂</v>
          </cell>
          <cell r="H80" t="str">
            <v>按C18H23N9O4S3计1.0g</v>
          </cell>
          <cell r="I80" t="str">
            <v>按C18H23N9O4S3计1.0g×1瓶</v>
          </cell>
          <cell r="J80" t="str">
            <v>中硼硅玻璃管制注射剂瓶、注射用无菌粉末用局部覆聚四氟乙烯膜氯化丁基橡胶塞</v>
          </cell>
          <cell r="K80">
            <v>1</v>
          </cell>
          <cell r="L80" t="str">
            <v>国药准字H20113469</v>
          </cell>
          <cell r="M80" t="str">
            <v>91460000730066028H</v>
          </cell>
          <cell r="N80" t="str">
            <v>海南全星制药有限公司</v>
          </cell>
          <cell r="O80" t="str">
            <v>91460000730066028H</v>
          </cell>
          <cell r="P80" t="str">
            <v>海南全星制药有限公司</v>
          </cell>
          <cell r="Q80" t="str">
            <v>2026-06-01 10:45:19</v>
          </cell>
          <cell r="R80" t="str">
            <v>审核通过</v>
          </cell>
        </row>
        <row r="80">
          <cell r="T80" t="str">
            <v>202606</v>
          </cell>
          <cell r="U80" t="str">
            <v>https://www.cde.org.cn/hymlj/detailPage/a19ecf83b648af33aadb48a221a37b13</v>
          </cell>
          <cell r="V80" t="str">
            <v>2026-06-01 10:45:19</v>
          </cell>
          <cell r="W80" t="str">
            <v>内蒙古自治区</v>
          </cell>
          <cell r="X80" t="str">
            <v>5</v>
          </cell>
          <cell r="Y80">
            <v>1</v>
          </cell>
          <cell r="Z80">
            <v>19.17</v>
          </cell>
          <cell r="AA80">
            <v>19.17</v>
          </cell>
          <cell r="AB80">
            <v>19.17</v>
          </cell>
          <cell r="AC80" t="str">
            <v>黑龙江省</v>
          </cell>
          <cell r="AD80" t="str">
            <v>5</v>
          </cell>
          <cell r="AE80">
            <v>1</v>
          </cell>
          <cell r="AF80">
            <v>19.17</v>
          </cell>
          <cell r="AG80">
            <v>19.17</v>
          </cell>
          <cell r="AH80">
            <v>19.17</v>
          </cell>
          <cell r="AI80" t="str">
            <v>贵州省</v>
          </cell>
          <cell r="AJ80" t="str">
            <v>5</v>
          </cell>
          <cell r="AK80">
            <v>1</v>
          </cell>
          <cell r="AL80">
            <v>19.17</v>
          </cell>
          <cell r="AM80">
            <v>19.17</v>
          </cell>
          <cell r="AN80">
            <v>19.17</v>
          </cell>
          <cell r="AO80">
            <v>19.17</v>
          </cell>
          <cell r="AP80">
            <v>19.17</v>
          </cell>
          <cell r="AQ80">
            <v>19.17</v>
          </cell>
          <cell r="AR80" t="str">
            <v>系统限价</v>
          </cell>
          <cell r="AS80" t="str">
            <v>非基药</v>
          </cell>
          <cell r="AT80" t="str">
            <v>国家带量采购第九批</v>
          </cell>
        </row>
        <row r="81">
          <cell r="D81" t="str">
            <v>XJ01DDT073A006010500591</v>
          </cell>
          <cell r="E81" t="str">
            <v>头孢克肟</v>
          </cell>
          <cell r="F81" t="str">
            <v>头孢克肟分散片</v>
          </cell>
          <cell r="G81" t="str">
            <v>分散片</v>
          </cell>
          <cell r="H81" t="str">
            <v>按C16H15N5O7S2计0.1g</v>
          </cell>
          <cell r="I81" t="str">
            <v>按C16H15N5O7S2计0.1g×12片/盒</v>
          </cell>
          <cell r="J81" t="str">
            <v>铝塑泡罩包装</v>
          </cell>
          <cell r="K81">
            <v>12</v>
          </cell>
          <cell r="L81" t="str">
            <v>国药准字H20090284</v>
          </cell>
          <cell r="M81" t="str">
            <v>914404007740042759</v>
          </cell>
          <cell r="N81" t="str">
            <v>金鸿药业股份有限公司</v>
          </cell>
          <cell r="O81" t="str">
            <v>914404007740042759</v>
          </cell>
          <cell r="P81" t="str">
            <v>金鸿药业股份有限公司</v>
          </cell>
          <cell r="Q81" t="str">
            <v>2026-06-01 11:09:41</v>
          </cell>
          <cell r="R81" t="str">
            <v>审核通过</v>
          </cell>
        </row>
        <row r="81">
          <cell r="T81" t="str">
            <v>202606</v>
          </cell>
          <cell r="U81" t="str">
            <v>https://www.cde.org.cn/hymlj/detailPage/afa4c3b884468cded34bba807ad0913e</v>
          </cell>
          <cell r="V81" t="str">
            <v>2026-06-01 11:09:41</v>
          </cell>
          <cell r="W81" t="str">
            <v>江西省</v>
          </cell>
          <cell r="X81" t="str">
            <v>5</v>
          </cell>
          <cell r="Y81">
            <v>12</v>
          </cell>
          <cell r="Z81">
            <v>18.89</v>
          </cell>
          <cell r="AA81">
            <v>1.7237</v>
          </cell>
          <cell r="AB81">
            <v>1.7237</v>
          </cell>
          <cell r="AC81" t="str">
            <v>福建省</v>
          </cell>
          <cell r="AD81" t="str">
            <v>5</v>
          </cell>
          <cell r="AE81">
            <v>12</v>
          </cell>
          <cell r="AF81">
            <v>18.89</v>
          </cell>
          <cell r="AG81">
            <v>1.7237</v>
          </cell>
          <cell r="AH81">
            <v>1.7237</v>
          </cell>
          <cell r="AI81" t="str">
            <v>甘肃省</v>
          </cell>
          <cell r="AJ81" t="str">
            <v>5</v>
          </cell>
          <cell r="AK81">
            <v>12</v>
          </cell>
          <cell r="AL81">
            <v>18.89</v>
          </cell>
          <cell r="AM81">
            <v>1.7237</v>
          </cell>
          <cell r="AN81">
            <v>1.7237</v>
          </cell>
          <cell r="AO81">
            <v>1.7237</v>
          </cell>
          <cell r="AP81">
            <v>18.89</v>
          </cell>
          <cell r="AQ81">
            <v>1.7237</v>
          </cell>
          <cell r="AR81" t="str">
            <v>系统限价</v>
          </cell>
          <cell r="AS81" t="str">
            <v>非基药</v>
          </cell>
          <cell r="AT81" t="str">
            <v>前八批国家集采接续</v>
          </cell>
        </row>
        <row r="82">
          <cell r="D82" t="str">
            <v>XJ01DDT073A006010600591</v>
          </cell>
          <cell r="E82" t="str">
            <v>头孢克肟</v>
          </cell>
          <cell r="F82" t="str">
            <v>头孢克肟分散片</v>
          </cell>
          <cell r="G82" t="str">
            <v>分散片</v>
          </cell>
          <cell r="H82" t="str">
            <v>按C16H15N5O7S2计0.1g</v>
          </cell>
          <cell r="I82" t="str">
            <v>按C16H15N5O7S2计0.1g×16片/盒</v>
          </cell>
          <cell r="J82" t="str">
            <v>铝塑泡罩包装</v>
          </cell>
          <cell r="K82">
            <v>16</v>
          </cell>
          <cell r="L82" t="str">
            <v>国药准字H20090284</v>
          </cell>
          <cell r="M82" t="str">
            <v>914404007740042759</v>
          </cell>
          <cell r="N82" t="str">
            <v>金鸿药业股份有限公司</v>
          </cell>
          <cell r="O82" t="str">
            <v>914404007740042759</v>
          </cell>
          <cell r="P82" t="str">
            <v>金鸿药业股份有限公司</v>
          </cell>
          <cell r="Q82" t="str">
            <v>2026-06-01 11:09:27</v>
          </cell>
          <cell r="R82" t="str">
            <v>审核通过</v>
          </cell>
        </row>
        <row r="82">
          <cell r="T82" t="str">
            <v>202606</v>
          </cell>
          <cell r="U82" t="str">
            <v>https://www.cde.org.cn/hymlj/detailPage/afa4c3b884468cded34bba807ad0913e</v>
          </cell>
          <cell r="V82" t="str">
            <v>2026-06-01 11:09:27</v>
          </cell>
          <cell r="W82" t="str">
            <v>四川省</v>
          </cell>
          <cell r="X82" t="str">
            <v>5</v>
          </cell>
          <cell r="Y82">
            <v>16</v>
          </cell>
          <cell r="Z82">
            <v>24.93</v>
          </cell>
          <cell r="AA82">
            <v>1.7242</v>
          </cell>
          <cell r="AB82">
            <v>1.7242</v>
          </cell>
          <cell r="AC82" t="str">
            <v>江西省</v>
          </cell>
          <cell r="AD82" t="str">
            <v>5</v>
          </cell>
          <cell r="AE82">
            <v>16</v>
          </cell>
          <cell r="AF82">
            <v>24.93</v>
          </cell>
          <cell r="AG82">
            <v>1.7242</v>
          </cell>
          <cell r="AH82">
            <v>1.7242</v>
          </cell>
          <cell r="AI82" t="str">
            <v>重庆市</v>
          </cell>
          <cell r="AJ82" t="str">
            <v>5</v>
          </cell>
          <cell r="AK82">
            <v>16</v>
          </cell>
          <cell r="AL82">
            <v>24.93</v>
          </cell>
          <cell r="AM82">
            <v>1.7242</v>
          </cell>
          <cell r="AN82">
            <v>1.7242</v>
          </cell>
          <cell r="AO82">
            <v>1.7242</v>
          </cell>
          <cell r="AP82">
            <v>24.93</v>
          </cell>
          <cell r="AQ82">
            <v>1.7242</v>
          </cell>
          <cell r="AR82" t="str">
            <v>系统限价</v>
          </cell>
          <cell r="AS82" t="str">
            <v>非基药</v>
          </cell>
          <cell r="AT82" t="str">
            <v>前八批国家集采接续</v>
          </cell>
        </row>
        <row r="83">
          <cell r="D83" t="str">
            <v>XJ01DDT073A006020300591</v>
          </cell>
          <cell r="E83" t="str">
            <v>头孢克肟</v>
          </cell>
          <cell r="F83" t="str">
            <v>头孢克肟分散片</v>
          </cell>
          <cell r="G83" t="str">
            <v>分散片</v>
          </cell>
          <cell r="H83" t="str">
            <v>以C16H15N5O7S2计200mg</v>
          </cell>
          <cell r="I83" t="str">
            <v>以C16H15N5O7S2计200mg×6片/盒</v>
          </cell>
          <cell r="J83" t="str">
            <v>铝塑泡罩包装</v>
          </cell>
          <cell r="K83">
            <v>6</v>
          </cell>
          <cell r="L83" t="str">
            <v>国药准字H20123123</v>
          </cell>
          <cell r="M83" t="str">
            <v>914404007740042759</v>
          </cell>
          <cell r="N83" t="str">
            <v>金鸿药业股份有限公司</v>
          </cell>
          <cell r="O83" t="str">
            <v>914404007740042759</v>
          </cell>
          <cell r="P83" t="str">
            <v>金鸿药业股份有限公司</v>
          </cell>
          <cell r="Q83" t="str">
            <v>2026-06-01 11:09:16</v>
          </cell>
          <cell r="R83" t="str">
            <v>审核通过</v>
          </cell>
        </row>
        <row r="83">
          <cell r="T83" t="str">
            <v>202606</v>
          </cell>
          <cell r="U83" t="str">
            <v>https://www.cde.org.cn/hymlj/detailPage/dfc16fc04a7643dff40831a1379f675c</v>
          </cell>
          <cell r="V83" t="str">
            <v>2026-06-01 11:09:16</v>
          </cell>
          <cell r="W83" t="str">
            <v>辽宁省</v>
          </cell>
          <cell r="X83" t="str">
            <v>5</v>
          </cell>
          <cell r="Y83">
            <v>6</v>
          </cell>
          <cell r="Z83">
            <v>16.47</v>
          </cell>
          <cell r="AA83">
            <v>2.9307</v>
          </cell>
          <cell r="AB83">
            <v>2.9307</v>
          </cell>
          <cell r="AC83" t="str">
            <v>贵州省</v>
          </cell>
          <cell r="AD83" t="str">
            <v>5</v>
          </cell>
          <cell r="AE83">
            <v>6</v>
          </cell>
          <cell r="AF83">
            <v>20.49</v>
          </cell>
          <cell r="AG83">
            <v>3.646</v>
          </cell>
          <cell r="AH83">
            <v>3.646</v>
          </cell>
          <cell r="AI83" t="str">
            <v>四川省</v>
          </cell>
          <cell r="AJ83" t="str">
            <v>5</v>
          </cell>
          <cell r="AK83">
            <v>6</v>
          </cell>
          <cell r="AL83">
            <v>16.47</v>
          </cell>
          <cell r="AM83">
            <v>2.9307</v>
          </cell>
          <cell r="AN83">
            <v>2.9307</v>
          </cell>
          <cell r="AO83">
            <v>2.9307</v>
          </cell>
          <cell r="AP83">
            <v>16.47</v>
          </cell>
          <cell r="AQ83">
            <v>2.9307</v>
          </cell>
          <cell r="AR83" t="str">
            <v>系统限价</v>
          </cell>
          <cell r="AS83" t="str">
            <v>非基药</v>
          </cell>
          <cell r="AT83" t="str">
            <v>前八批国家集采接续</v>
          </cell>
        </row>
        <row r="84">
          <cell r="D84" t="str">
            <v>XJ01DDT073A006020700591</v>
          </cell>
          <cell r="E84" t="str">
            <v>头孢克肟</v>
          </cell>
          <cell r="F84" t="str">
            <v>头孢克肟分散片</v>
          </cell>
          <cell r="G84" t="str">
            <v>分散片</v>
          </cell>
          <cell r="H84" t="str">
            <v>以C16H15N5O7S2计200mg</v>
          </cell>
          <cell r="I84" t="str">
            <v>以C16H15N5O7S2计200mg×12片/盒</v>
          </cell>
          <cell r="J84" t="str">
            <v>铝塑泡罩包装</v>
          </cell>
          <cell r="K84">
            <v>12</v>
          </cell>
          <cell r="L84" t="str">
            <v>国药准字H20123123</v>
          </cell>
          <cell r="M84" t="str">
            <v>914404007740042759</v>
          </cell>
          <cell r="N84" t="str">
            <v>金鸿药业股份有限公司</v>
          </cell>
          <cell r="O84" t="str">
            <v>914404007740042759</v>
          </cell>
          <cell r="P84" t="str">
            <v>金鸿药业股份有限公司</v>
          </cell>
          <cell r="Q84" t="str">
            <v>2026-06-01 11:09:03</v>
          </cell>
          <cell r="R84" t="str">
            <v>审核通过</v>
          </cell>
        </row>
        <row r="84">
          <cell r="T84" t="str">
            <v>202606</v>
          </cell>
          <cell r="U84" t="str">
            <v>https://www.cde.org.cn/hymlj/detailPage/dfc16fc04a7643dff40831a1379f675c</v>
          </cell>
          <cell r="V84" t="str">
            <v>2026-06-01 11:09:03</v>
          </cell>
          <cell r="W84" t="str">
            <v>四川省</v>
          </cell>
          <cell r="X84" t="str">
            <v>5</v>
          </cell>
          <cell r="Y84">
            <v>12</v>
          </cell>
          <cell r="Z84">
            <v>32.12</v>
          </cell>
          <cell r="AA84">
            <v>2.931</v>
          </cell>
          <cell r="AB84">
            <v>2.931</v>
          </cell>
          <cell r="AC84" t="str">
            <v>辽宁省</v>
          </cell>
          <cell r="AD84" t="str">
            <v>5</v>
          </cell>
          <cell r="AE84">
            <v>12</v>
          </cell>
          <cell r="AF84">
            <v>32.12</v>
          </cell>
          <cell r="AG84">
            <v>2.931</v>
          </cell>
          <cell r="AH84">
            <v>2.931</v>
          </cell>
          <cell r="AI84" t="str">
            <v>浙江省</v>
          </cell>
          <cell r="AJ84" t="str">
            <v>5</v>
          </cell>
          <cell r="AK84">
            <v>12</v>
          </cell>
          <cell r="AL84">
            <v>32.12</v>
          </cell>
          <cell r="AM84">
            <v>2.931</v>
          </cell>
          <cell r="AN84">
            <v>2.931</v>
          </cell>
          <cell r="AO84">
            <v>2.931</v>
          </cell>
          <cell r="AP84">
            <v>32.12</v>
          </cell>
          <cell r="AQ84">
            <v>2.931</v>
          </cell>
          <cell r="AR84" t="str">
            <v>系统限价</v>
          </cell>
          <cell r="AS84" t="str">
            <v>非基药</v>
          </cell>
          <cell r="AT84" t="str">
            <v>前八批国家集采接续</v>
          </cell>
        </row>
        <row r="85">
          <cell r="D85" t="str">
            <v>XN07XAN033B002030203516</v>
          </cell>
          <cell r="E85" t="str">
            <v>脑苷肌肽</v>
          </cell>
          <cell r="F85" t="str">
            <v>脑苷肌肽注射液</v>
          </cell>
          <cell r="G85" t="str">
            <v>注射剂</v>
          </cell>
          <cell r="H85" t="str">
            <v>10ml</v>
          </cell>
          <cell r="I85" t="str">
            <v>10ml×1支</v>
          </cell>
          <cell r="J85" t="str">
            <v>玻璃安瓿装</v>
          </cell>
          <cell r="K85">
            <v>1</v>
          </cell>
          <cell r="L85" t="str">
            <v>国药准字H22025048</v>
          </cell>
          <cell r="M85" t="str">
            <v>91220581668769338X</v>
          </cell>
          <cell r="N85" t="str">
            <v>吉林四环制药有限公司</v>
          </cell>
          <cell r="O85" t="str">
            <v>91220581668769338X</v>
          </cell>
          <cell r="P85" t="str">
            <v>吉林四环制药有限公司</v>
          </cell>
          <cell r="Q85" t="str">
            <v>2026-06-01 10:39:57</v>
          </cell>
          <cell r="R85" t="str">
            <v>审核通过</v>
          </cell>
        </row>
        <row r="85">
          <cell r="T85" t="str">
            <v>202606</v>
          </cell>
        </row>
        <row r="85">
          <cell r="V85" t="str">
            <v>2026-06-01 10:39:57</v>
          </cell>
          <cell r="W85" t="str">
            <v>广东省</v>
          </cell>
          <cell r="X85" t="str">
            <v>5</v>
          </cell>
          <cell r="Y85">
            <v>1</v>
          </cell>
          <cell r="Z85">
            <v>192.19</v>
          </cell>
          <cell r="AA85">
            <v>192.19</v>
          </cell>
          <cell r="AB85">
            <v>192.19</v>
          </cell>
          <cell r="AC85" t="str">
            <v>江西省</v>
          </cell>
          <cell r="AD85" t="str">
            <v>5</v>
          </cell>
          <cell r="AE85">
            <v>1</v>
          </cell>
          <cell r="AF85">
            <v>192.19</v>
          </cell>
          <cell r="AG85">
            <v>192.19</v>
          </cell>
          <cell r="AH85">
            <v>192.19</v>
          </cell>
          <cell r="AI85" t="str">
            <v>贵州省</v>
          </cell>
          <cell r="AJ85" t="str">
            <v>5</v>
          </cell>
          <cell r="AK85">
            <v>1</v>
          </cell>
          <cell r="AL85">
            <v>192.19</v>
          </cell>
          <cell r="AM85">
            <v>192.19</v>
          </cell>
          <cell r="AN85">
            <v>192.19</v>
          </cell>
          <cell r="AO85">
            <v>192.19</v>
          </cell>
          <cell r="AP85">
            <v>192.19</v>
          </cell>
          <cell r="AQ85">
            <v>192.19</v>
          </cell>
          <cell r="AR85" t="str">
            <v>系统限价</v>
          </cell>
          <cell r="AS85" t="str">
            <v>非基药</v>
          </cell>
          <cell r="AT85" t="str">
            <v>联动挂网</v>
          </cell>
        </row>
        <row r="86">
          <cell r="D86" t="str">
            <v>XD10AXF324F002010102781</v>
          </cell>
          <cell r="E86" t="str">
            <v>复方间苯二酚</v>
          </cell>
          <cell r="F86" t="str">
            <v>复方间苯二酚乳膏</v>
          </cell>
          <cell r="G86" t="str">
            <v>乳膏剂</v>
          </cell>
          <cell r="H86" t="str">
            <v>10g/支</v>
          </cell>
          <cell r="I86" t="str">
            <v>10g/支×1支</v>
          </cell>
          <cell r="J86" t="str">
            <v>铝质药用软膏管</v>
          </cell>
          <cell r="K86">
            <v>1</v>
          </cell>
          <cell r="L86" t="str">
            <v>国药准字H13023937</v>
          </cell>
          <cell r="M86" t="str">
            <v>91130200601301896K</v>
          </cell>
          <cell r="N86" t="str">
            <v>唐山红星药业有限责任公司</v>
          </cell>
          <cell r="O86" t="str">
            <v>91130200601301896K</v>
          </cell>
          <cell r="P86" t="str">
            <v>唐山红星药业有限责任公司</v>
          </cell>
          <cell r="Q86" t="str">
            <v>2026-06-01 10:42:16</v>
          </cell>
          <cell r="R86" t="str">
            <v>审核通过</v>
          </cell>
        </row>
        <row r="86">
          <cell r="T86" t="str">
            <v>202606</v>
          </cell>
        </row>
        <row r="86">
          <cell r="V86" t="str">
            <v>2026-06-01 10:42:16</v>
          </cell>
          <cell r="W86" t="str">
            <v>新疆生产建设兵团</v>
          </cell>
          <cell r="X86" t="str">
            <v>5</v>
          </cell>
          <cell r="Y86">
            <v>1</v>
          </cell>
          <cell r="Z86">
            <v>168</v>
          </cell>
          <cell r="AA86">
            <v>168</v>
          </cell>
          <cell r="AB86">
            <v>168</v>
          </cell>
          <cell r="AC86" t="str">
            <v>新疆维吾尔自治区</v>
          </cell>
          <cell r="AD86" t="str">
            <v>5</v>
          </cell>
          <cell r="AE86">
            <v>1</v>
          </cell>
          <cell r="AF86">
            <v>168</v>
          </cell>
          <cell r="AG86">
            <v>168</v>
          </cell>
          <cell r="AH86">
            <v>168</v>
          </cell>
          <cell r="AI86" t="str">
            <v>广东省</v>
          </cell>
          <cell r="AJ86" t="str">
            <v>5</v>
          </cell>
          <cell r="AK86">
            <v>1</v>
          </cell>
          <cell r="AL86">
            <v>168</v>
          </cell>
          <cell r="AM86">
            <v>168</v>
          </cell>
          <cell r="AN86">
            <v>168</v>
          </cell>
          <cell r="AO86">
            <v>168</v>
          </cell>
          <cell r="AP86">
            <v>168</v>
          </cell>
          <cell r="AQ86">
            <v>168</v>
          </cell>
          <cell r="AR86" t="str">
            <v>系统限价</v>
          </cell>
          <cell r="AS86" t="str">
            <v>非基药</v>
          </cell>
          <cell r="AT86" t="str">
            <v>联动挂网</v>
          </cell>
        </row>
        <row r="87">
          <cell r="D87" t="str">
            <v>XJ01DIT246B001010179170</v>
          </cell>
          <cell r="E87" t="str">
            <v>头孢德罗</v>
          </cell>
          <cell r="F87" t="str">
            <v>注射用硫酸甲苯磺酸头孢德罗</v>
          </cell>
          <cell r="G87" t="str">
            <v>注射剂</v>
          </cell>
          <cell r="H87" t="str">
            <v>1.0g(按C₃₀H₃₄ClN₇O₁₀S₂计)</v>
          </cell>
          <cell r="I87" t="str">
            <v>1.0g(按C₃₀H₃₄ClN₇O₁₀S₂计)×1瓶</v>
          </cell>
          <cell r="J87" t="str">
            <v>I型硼硅玻璃小瓶、氯化丁基橡胶塞;</v>
          </cell>
          <cell r="K87">
            <v>1</v>
          </cell>
          <cell r="L87" t="str">
            <v>国药准字HJ20260002</v>
          </cell>
          <cell r="M87" t="str">
            <v>91310114MA1GUKM87C</v>
          </cell>
          <cell r="N87" t="str">
            <v>Shionogi Pharma Co., Ltd. Kanegasaki Plant</v>
          </cell>
          <cell r="O87" t="str">
            <v>91310114MA1GUKM87C</v>
          </cell>
          <cell r="P87" t="str">
            <v>上药国际供应链有限公司</v>
          </cell>
          <cell r="Q87" t="str">
            <v>2026-06-08 14:34:57</v>
          </cell>
          <cell r="R87" t="str">
            <v>审核通过</v>
          </cell>
        </row>
        <row r="87">
          <cell r="T87" t="str">
            <v>202606</v>
          </cell>
        </row>
        <row r="87">
          <cell r="V87" t="str">
            <v>2026-06-08 14:34:57</v>
          </cell>
          <cell r="W87" t="str">
            <v>北京市</v>
          </cell>
          <cell r="X87" t="str">
            <v>5</v>
          </cell>
          <cell r="Y87">
            <v>1</v>
          </cell>
          <cell r="Z87">
            <v>1000</v>
          </cell>
          <cell r="AA87">
            <v>1000</v>
          </cell>
          <cell r="AB87">
            <v>1000</v>
          </cell>
          <cell r="AC87" t="str">
            <v>青海省</v>
          </cell>
          <cell r="AD87" t="str">
            <v>5</v>
          </cell>
          <cell r="AE87">
            <v>1</v>
          </cell>
          <cell r="AF87">
            <v>1000</v>
          </cell>
          <cell r="AG87">
            <v>1000</v>
          </cell>
          <cell r="AH87">
            <v>1000</v>
          </cell>
          <cell r="AI87" t="str">
            <v>广东省</v>
          </cell>
          <cell r="AJ87" t="str">
            <v>5</v>
          </cell>
          <cell r="AK87">
            <v>1</v>
          </cell>
          <cell r="AL87">
            <v>1000</v>
          </cell>
          <cell r="AM87">
            <v>1000</v>
          </cell>
          <cell r="AN87">
            <v>1000</v>
          </cell>
          <cell r="AO87">
            <v>1000</v>
          </cell>
          <cell r="AP87">
            <v>1000</v>
          </cell>
          <cell r="AQ87">
            <v>1000</v>
          </cell>
          <cell r="AR87" t="str">
            <v>系统限价</v>
          </cell>
          <cell r="AS87" t="str">
            <v>非基药</v>
          </cell>
          <cell r="AT87" t="str">
            <v>联动挂网</v>
          </cell>
        </row>
        <row r="88">
          <cell r="D88" t="str">
            <v>XC10AXA076E001010285483</v>
          </cell>
          <cell r="E88" t="str">
            <v>阿昔莫司</v>
          </cell>
          <cell r="F88" t="str">
            <v>阿昔莫司胶囊</v>
          </cell>
          <cell r="G88" t="str">
            <v>胶囊剂</v>
          </cell>
          <cell r="H88" t="str">
            <v>250mg</v>
          </cell>
          <cell r="I88" t="str">
            <v>250mg×30粒/盒</v>
          </cell>
          <cell r="J88" t="str">
            <v>药用铝箔和聚氯乙烯固体药用硬片。</v>
          </cell>
          <cell r="K88">
            <v>30</v>
          </cell>
          <cell r="L88" t="str">
            <v>国药准字H20263223</v>
          </cell>
          <cell r="M88" t="str">
            <v>91320700MA1N39TPXK</v>
          </cell>
          <cell r="N88" t="str">
            <v>江苏谦仁生物科技有限公司</v>
          </cell>
          <cell r="O88" t="str">
            <v>91320700MA1N39TPXK</v>
          </cell>
          <cell r="P88" t="str">
            <v>江苏谦仁生物科技有限公司</v>
          </cell>
          <cell r="Q88" t="str">
            <v>2026-06-01 10:43:52</v>
          </cell>
          <cell r="R88" t="str">
            <v>审核通过</v>
          </cell>
        </row>
        <row r="88">
          <cell r="T88" t="str">
            <v>202606</v>
          </cell>
          <cell r="U88" t="str">
            <v>https://www.cde.org.cn/hymlj/detailPage/a22e26dc130af192f279463a2bf64280</v>
          </cell>
          <cell r="V88" t="str">
            <v>2026-06-01 10:43:52</v>
          </cell>
          <cell r="W88" t="str">
            <v>江西省</v>
          </cell>
          <cell r="X88" t="str">
            <v>5</v>
          </cell>
          <cell r="Y88">
            <v>30</v>
          </cell>
          <cell r="Z88">
            <v>60.85</v>
          </cell>
          <cell r="AA88">
            <v>2.2966</v>
          </cell>
          <cell r="AB88">
            <v>2.2966</v>
          </cell>
          <cell r="AC88" t="str">
            <v>山东省</v>
          </cell>
          <cell r="AD88" t="str">
            <v>5</v>
          </cell>
          <cell r="AE88">
            <v>30</v>
          </cell>
          <cell r="AF88">
            <v>60.85</v>
          </cell>
          <cell r="AG88">
            <v>2.2966</v>
          </cell>
          <cell r="AH88">
            <v>2.2966</v>
          </cell>
          <cell r="AI88" t="str">
            <v>新疆生产建设兵团</v>
          </cell>
          <cell r="AJ88" t="str">
            <v>5</v>
          </cell>
          <cell r="AK88">
            <v>30</v>
          </cell>
          <cell r="AL88">
            <v>60.85</v>
          </cell>
          <cell r="AM88">
            <v>2.2966</v>
          </cell>
          <cell r="AN88">
            <v>2.2966</v>
          </cell>
          <cell r="AO88">
            <v>2.2966</v>
          </cell>
          <cell r="AP88">
            <v>60.85</v>
          </cell>
          <cell r="AQ88">
            <v>2.2966</v>
          </cell>
          <cell r="AR88" t="str">
            <v>系统限价</v>
          </cell>
          <cell r="AS88" t="str">
            <v>非基药</v>
          </cell>
          <cell r="AT88" t="str">
            <v>京津冀"3+N"药品集中带量联动接续</v>
          </cell>
        </row>
        <row r="89">
          <cell r="D89" t="str">
            <v>XR05FBF424X001030103165</v>
          </cell>
          <cell r="E89" t="str">
            <v>复方枇杷氯化铵</v>
          </cell>
          <cell r="F89" t="str">
            <v>复方枇杷氯化铵口服溶液</v>
          </cell>
          <cell r="G89" t="str">
            <v>口服溶液剂</v>
          </cell>
          <cell r="H89" t="str">
            <v>每瓶装20ml</v>
          </cell>
          <cell r="I89" t="str">
            <v>每瓶装20ml×6瓶/盒</v>
          </cell>
          <cell r="J89" t="str">
            <v>药用塑料瓶</v>
          </cell>
          <cell r="K89">
            <v>6</v>
          </cell>
          <cell r="L89" t="str">
            <v>国药准字H41025268</v>
          </cell>
          <cell r="M89" t="str">
            <v>91411726719100694C</v>
          </cell>
          <cell r="N89" t="str">
            <v>上海寿如松药业泌阳制药有限公司</v>
          </cell>
          <cell r="O89" t="str">
            <v>91411726719100694C</v>
          </cell>
          <cell r="P89" t="str">
            <v>上海寿如松药业泌阳制药有限公司</v>
          </cell>
          <cell r="Q89" t="str">
            <v>2026-06-01 10:45:33</v>
          </cell>
          <cell r="R89" t="str">
            <v>审核通过</v>
          </cell>
        </row>
        <row r="89">
          <cell r="T89" t="str">
            <v>202606</v>
          </cell>
        </row>
        <row r="89">
          <cell r="V89" t="str">
            <v>2026-06-01 10:45:33</v>
          </cell>
          <cell r="W89" t="str">
            <v>广东省</v>
          </cell>
          <cell r="X89" t="str">
            <v>5</v>
          </cell>
          <cell r="Y89">
            <v>6</v>
          </cell>
          <cell r="Z89">
            <v>67.86</v>
          </cell>
          <cell r="AA89">
            <v>11.31</v>
          </cell>
          <cell r="AB89">
            <v>11.31</v>
          </cell>
          <cell r="AC89" t="str">
            <v>江西省</v>
          </cell>
          <cell r="AD89" t="str">
            <v>5</v>
          </cell>
          <cell r="AE89">
            <v>6</v>
          </cell>
          <cell r="AF89">
            <v>67.86</v>
          </cell>
          <cell r="AG89">
            <v>11.31</v>
          </cell>
          <cell r="AH89">
            <v>11.31</v>
          </cell>
          <cell r="AI89" t="str">
            <v>新疆生产建设兵团</v>
          </cell>
          <cell r="AJ89" t="str">
            <v>5</v>
          </cell>
          <cell r="AK89">
            <v>6</v>
          </cell>
          <cell r="AL89">
            <v>67.86</v>
          </cell>
          <cell r="AM89">
            <v>11.31</v>
          </cell>
          <cell r="AN89">
            <v>11.31</v>
          </cell>
          <cell r="AO89">
            <v>11.31</v>
          </cell>
          <cell r="AP89">
            <v>67.86</v>
          </cell>
          <cell r="AQ89">
            <v>11.31</v>
          </cell>
          <cell r="AR89" t="str">
            <v>系统限价</v>
          </cell>
          <cell r="AS89" t="str">
            <v>非基药</v>
          </cell>
          <cell r="AT89" t="str">
            <v>联动挂网</v>
          </cell>
        </row>
        <row r="90">
          <cell r="D90" t="str">
            <v>XR05XXP036K001010103165</v>
          </cell>
          <cell r="E90" t="str">
            <v>喷托维林氯化铵</v>
          </cell>
          <cell r="F90" t="str">
            <v>喷托维林氯化铵糖浆</v>
          </cell>
          <cell r="G90" t="str">
            <v>糖浆剂</v>
          </cell>
          <cell r="H90" t="str">
            <v>100ml</v>
          </cell>
          <cell r="I90" t="str">
            <v>100ml×1瓶</v>
          </cell>
          <cell r="J90" t="str">
            <v>药用塑料瓶</v>
          </cell>
          <cell r="K90">
            <v>1</v>
          </cell>
          <cell r="L90" t="str">
            <v>国药准字H41024607</v>
          </cell>
          <cell r="M90" t="str">
            <v>91411726719100694C</v>
          </cell>
          <cell r="N90" t="str">
            <v>上海寿如松药业泌阳制药有限公司</v>
          </cell>
          <cell r="O90" t="str">
            <v>91411726719100694C</v>
          </cell>
          <cell r="P90" t="str">
            <v>上海寿如松药业泌阳制药有限公司</v>
          </cell>
          <cell r="Q90" t="str">
            <v>2026-06-01 10:46:09</v>
          </cell>
          <cell r="R90" t="str">
            <v>审核通过</v>
          </cell>
        </row>
        <row r="90">
          <cell r="T90" t="str">
            <v>202606</v>
          </cell>
        </row>
        <row r="90">
          <cell r="V90" t="str">
            <v>2026-06-01 10:46:09</v>
          </cell>
          <cell r="W90" t="str">
            <v>湖北省</v>
          </cell>
          <cell r="X90" t="str">
            <v>5</v>
          </cell>
          <cell r="Y90">
            <v>1</v>
          </cell>
          <cell r="Z90">
            <v>46</v>
          </cell>
          <cell r="AA90">
            <v>46</v>
          </cell>
          <cell r="AB90">
            <v>46</v>
          </cell>
          <cell r="AC90" t="str">
            <v>江西省</v>
          </cell>
          <cell r="AD90" t="str">
            <v>5</v>
          </cell>
          <cell r="AE90">
            <v>1</v>
          </cell>
          <cell r="AF90">
            <v>46</v>
          </cell>
          <cell r="AG90">
            <v>46</v>
          </cell>
          <cell r="AH90">
            <v>46</v>
          </cell>
          <cell r="AI90" t="str">
            <v>山东省</v>
          </cell>
          <cell r="AJ90" t="str">
            <v>5</v>
          </cell>
          <cell r="AK90">
            <v>1</v>
          </cell>
          <cell r="AL90">
            <v>46</v>
          </cell>
          <cell r="AM90">
            <v>46</v>
          </cell>
          <cell r="AN90">
            <v>46</v>
          </cell>
          <cell r="AO90">
            <v>46</v>
          </cell>
          <cell r="AP90">
            <v>46</v>
          </cell>
          <cell r="AQ90">
            <v>46</v>
          </cell>
          <cell r="AR90" t="str">
            <v>系统限价</v>
          </cell>
          <cell r="AS90" t="str">
            <v>非基药</v>
          </cell>
          <cell r="AT90" t="str">
            <v>联动挂网</v>
          </cell>
        </row>
        <row r="91">
          <cell r="D91" t="str">
            <v>XV08ABD117B002010300014</v>
          </cell>
          <cell r="E91" t="str">
            <v>碘普罗胺</v>
          </cell>
          <cell r="F91" t="str">
            <v>碘普罗胺注射液</v>
          </cell>
          <cell r="G91" t="str">
            <v>注射剂</v>
          </cell>
          <cell r="H91" t="str">
            <v>100ml:76.89g</v>
          </cell>
          <cell r="I91" t="str">
            <v>100ml:76.89g×1瓶/盒</v>
          </cell>
          <cell r="J91" t="str">
            <v>中硼硅玻璃输液瓶、注射液用卤化丁基橡胶塞</v>
          </cell>
          <cell r="K91">
            <v>1</v>
          </cell>
          <cell r="L91" t="str">
            <v>国药准字H20263468</v>
          </cell>
          <cell r="M91" t="str">
            <v>91110000102017145R</v>
          </cell>
          <cell r="N91" t="str">
            <v>北京北陆药业股份有限公司</v>
          </cell>
          <cell r="O91" t="str">
            <v>91110000102017145R</v>
          </cell>
          <cell r="P91" t="str">
            <v>北京北陆药业股份有限公司</v>
          </cell>
          <cell r="Q91" t="str">
            <v>2026-06-01 10:49:37</v>
          </cell>
          <cell r="R91" t="str">
            <v>审核通过</v>
          </cell>
        </row>
        <row r="91">
          <cell r="T91" t="str">
            <v>202606</v>
          </cell>
          <cell r="U91" t="str">
            <v>https://www.cde.org.cn/hymlj/detailPage/2265fac07d4589a6df2193ae4acf8166</v>
          </cell>
          <cell r="V91" t="str">
            <v>2026-06-01 10:49:37</v>
          </cell>
          <cell r="W91" t="str">
            <v>江西省</v>
          </cell>
          <cell r="X91" t="str">
            <v>5</v>
          </cell>
          <cell r="Y91">
            <v>1</v>
          </cell>
          <cell r="Z91">
            <v>216</v>
          </cell>
          <cell r="AA91">
            <v>216</v>
          </cell>
          <cell r="AB91">
            <v>216</v>
          </cell>
          <cell r="AC91" t="str">
            <v>山东省</v>
          </cell>
          <cell r="AD91" t="str">
            <v>5</v>
          </cell>
          <cell r="AE91">
            <v>1</v>
          </cell>
          <cell r="AF91">
            <v>216</v>
          </cell>
          <cell r="AG91">
            <v>216</v>
          </cell>
          <cell r="AH91">
            <v>216</v>
          </cell>
          <cell r="AI91" t="str">
            <v>新疆生产建设兵团</v>
          </cell>
          <cell r="AJ91" t="str">
            <v>5</v>
          </cell>
          <cell r="AK91">
            <v>1</v>
          </cell>
          <cell r="AL91">
            <v>216</v>
          </cell>
          <cell r="AM91">
            <v>216</v>
          </cell>
          <cell r="AN91">
            <v>216</v>
          </cell>
          <cell r="AO91">
            <v>216</v>
          </cell>
          <cell r="AP91">
            <v>216</v>
          </cell>
          <cell r="AQ91">
            <v>216</v>
          </cell>
          <cell r="AR91" t="str">
            <v>系统限价</v>
          </cell>
          <cell r="AS91" t="str">
            <v>非基药</v>
          </cell>
          <cell r="AT91" t="str">
            <v>广东联盟双氯芬酸钠批次</v>
          </cell>
        </row>
        <row r="92">
          <cell r="D92" t="str">
            <v>XR03AAS071L025010185489</v>
          </cell>
          <cell r="E92" t="str">
            <v>肾上腺素</v>
          </cell>
          <cell r="F92" t="str">
            <v>肾上腺素鼻喷雾剂</v>
          </cell>
          <cell r="G92" t="str">
            <v>鼻喷雾剂</v>
          </cell>
          <cell r="H92" t="str">
            <v>0.1ml:2mg,每瓶1喷,每喷含肾上腺素2mg</v>
          </cell>
          <cell r="I92" t="str">
            <v>0.1ml:2mg,每瓶1喷,每喷含肾上腺素2mg×2瓶/盒</v>
          </cell>
          <cell r="J92" t="str">
            <v>吸入剂用中硼硅玻璃管制玻璃瓶和溴化丁基橡胶活塞,配备单剂量药用喷雾剂泵。</v>
          </cell>
          <cell r="K92">
            <v>2</v>
          </cell>
          <cell r="L92" t="str">
            <v>国药准字HJ20250152</v>
          </cell>
          <cell r="M92" t="str">
            <v>91110113684384358D</v>
          </cell>
          <cell r="N92" t="str">
            <v>Renaissance Lakewood LLC</v>
          </cell>
          <cell r="O92" t="str">
            <v>91110113684384358D</v>
          </cell>
          <cell r="P92" t="str">
            <v>科园信海（北京）医疗用品贸易有限公司</v>
          </cell>
          <cell r="Q92" t="str">
            <v>2026-06-02 15:58:12</v>
          </cell>
          <cell r="R92" t="str">
            <v>审核通过</v>
          </cell>
        </row>
        <row r="92">
          <cell r="T92" t="str">
            <v>202606</v>
          </cell>
        </row>
        <row r="92">
          <cell r="V92" t="str">
            <v>2026-06-02 15:58:12</v>
          </cell>
          <cell r="W92" t="str">
            <v>新疆生产建设兵团</v>
          </cell>
          <cell r="X92" t="str">
            <v>5</v>
          </cell>
          <cell r="Y92">
            <v>2</v>
          </cell>
          <cell r="Z92">
            <v>2800</v>
          </cell>
          <cell r="AA92">
            <v>1400</v>
          </cell>
          <cell r="AB92">
            <v>1400</v>
          </cell>
          <cell r="AC92" t="str">
            <v>贵州省</v>
          </cell>
          <cell r="AD92" t="str">
            <v>5</v>
          </cell>
          <cell r="AE92">
            <v>2</v>
          </cell>
          <cell r="AF92">
            <v>2800</v>
          </cell>
          <cell r="AG92">
            <v>1400</v>
          </cell>
          <cell r="AH92">
            <v>1400</v>
          </cell>
          <cell r="AI92" t="str">
            <v>广西壮族自治区</v>
          </cell>
          <cell r="AJ92" t="str">
            <v>5</v>
          </cell>
          <cell r="AK92">
            <v>2</v>
          </cell>
          <cell r="AL92">
            <v>2800</v>
          </cell>
          <cell r="AM92">
            <v>1400</v>
          </cell>
          <cell r="AN92">
            <v>1400</v>
          </cell>
          <cell r="AO92">
            <v>1400</v>
          </cell>
          <cell r="AP92">
            <v>2800</v>
          </cell>
          <cell r="AQ92">
            <v>1400</v>
          </cell>
          <cell r="AR92" t="str">
            <v>系统限价</v>
          </cell>
          <cell r="AS92" t="str">
            <v>非基药</v>
          </cell>
          <cell r="AT92" t="str">
            <v>联动挂网</v>
          </cell>
        </row>
        <row r="93">
          <cell r="D93" t="str">
            <v>XL01CDZ047B001010181073</v>
          </cell>
          <cell r="E93" t="str">
            <v>紫杉醇（白蛋白结合型）</v>
          </cell>
          <cell r="F93" t="str">
            <v>注射用紫杉醇(白蛋白结合型)</v>
          </cell>
          <cell r="G93" t="str">
            <v>注射剂</v>
          </cell>
          <cell r="H93" t="str">
            <v>100mg</v>
          </cell>
          <cell r="I93" t="str">
            <v>100mg×1瓶/盒</v>
          </cell>
          <cell r="J93" t="str">
            <v>中硼硅玻璃模制注射剂瓶装</v>
          </cell>
          <cell r="K93">
            <v>1</v>
          </cell>
          <cell r="L93" t="str">
            <v>国药准字H20253119</v>
          </cell>
          <cell r="M93" t="str">
            <v>91130901308431456E</v>
          </cell>
          <cell r="N93" t="str">
            <v>河北道恩药业有限公司</v>
          </cell>
          <cell r="O93" t="str">
            <v>91130901308431456E</v>
          </cell>
          <cell r="P93" t="str">
            <v>河北道恩药业有限公司</v>
          </cell>
          <cell r="Q93" t="str">
            <v>2026-06-01 10:57:29</v>
          </cell>
          <cell r="R93" t="str">
            <v>审核通过</v>
          </cell>
        </row>
        <row r="93">
          <cell r="T93" t="str">
            <v>202606</v>
          </cell>
          <cell r="U93" t="str">
            <v>https://www.cde.org.cn/hymlj/detailPage/2adbf34558d4ac5a2aaeca6b6608ecb7</v>
          </cell>
          <cell r="V93" t="str">
            <v>2026-06-01 10:57:29</v>
          </cell>
          <cell r="W93" t="str">
            <v>天津市</v>
          </cell>
          <cell r="X93" t="str">
            <v>5</v>
          </cell>
          <cell r="Y93">
            <v>1</v>
          </cell>
          <cell r="Z93">
            <v>598</v>
          </cell>
          <cell r="AA93">
            <v>598</v>
          </cell>
          <cell r="AB93">
            <v>598</v>
          </cell>
          <cell r="AC93" t="str">
            <v>湖北省</v>
          </cell>
          <cell r="AD93" t="str">
            <v>5</v>
          </cell>
          <cell r="AE93">
            <v>1</v>
          </cell>
          <cell r="AF93">
            <v>598</v>
          </cell>
          <cell r="AG93">
            <v>598</v>
          </cell>
          <cell r="AH93">
            <v>598</v>
          </cell>
          <cell r="AI93" t="str">
            <v>陕西省</v>
          </cell>
          <cell r="AJ93" t="str">
            <v>5</v>
          </cell>
          <cell r="AK93">
            <v>1</v>
          </cell>
          <cell r="AL93">
            <v>598</v>
          </cell>
          <cell r="AM93">
            <v>598</v>
          </cell>
          <cell r="AN93">
            <v>598</v>
          </cell>
          <cell r="AO93">
            <v>598</v>
          </cell>
          <cell r="AP93">
            <v>598</v>
          </cell>
          <cell r="AQ93">
            <v>598</v>
          </cell>
          <cell r="AR93" t="str">
            <v>系统限价</v>
          </cell>
          <cell r="AS93" t="str">
            <v>非基药</v>
          </cell>
          <cell r="AT93" t="str">
            <v>前八批国家集采接续</v>
          </cell>
        </row>
        <row r="94">
          <cell r="D94" t="str">
            <v>XG03GAR134B002010182471</v>
          </cell>
          <cell r="E94" t="str">
            <v>人促卵泡激素δ</v>
          </cell>
          <cell r="F94" t="str">
            <v>人促卵泡激素δ注射液</v>
          </cell>
          <cell r="G94" t="str">
            <v>注射剂</v>
          </cell>
          <cell r="H94" t="str">
            <v>0.36mL:12μg</v>
          </cell>
          <cell r="I94" t="str">
            <v>0.36mL:12μg×1支/盒</v>
          </cell>
          <cell r="J94" t="str">
            <v>直接接触药品的药包材:硅化无色玻璃套筒,配硅化溴化丁基橡胶活塞和双层橡胶垫片铝盖</v>
          </cell>
          <cell r="K94">
            <v>1</v>
          </cell>
          <cell r="L94" t="str">
            <v>国药准字SJ20240014</v>
          </cell>
          <cell r="M94" t="str">
            <v>91110113684384358D</v>
          </cell>
          <cell r="N94" t="str">
            <v>Vetter Pharma-Fertigung GmbH &amp;amp; Co.KG</v>
          </cell>
          <cell r="O94" t="str">
            <v>91110113684384358D</v>
          </cell>
          <cell r="P94" t="str">
            <v>科园信海（北京）医疗用品贸易有限公司</v>
          </cell>
          <cell r="Q94" t="str">
            <v>2026-06-02 15:58:58</v>
          </cell>
          <cell r="R94" t="str">
            <v>审核通过</v>
          </cell>
        </row>
        <row r="94">
          <cell r="T94" t="str">
            <v>202606</v>
          </cell>
        </row>
        <row r="94">
          <cell r="V94" t="str">
            <v>2026-06-02 15:58:58</v>
          </cell>
          <cell r="W94" t="str">
            <v>广东省</v>
          </cell>
          <cell r="X94" t="str">
            <v>5</v>
          </cell>
          <cell r="Y94">
            <v>1</v>
          </cell>
          <cell r="Z94">
            <v>755.99</v>
          </cell>
          <cell r="AA94">
            <v>755.99</v>
          </cell>
          <cell r="AB94">
            <v>755.99</v>
          </cell>
          <cell r="AC94" t="str">
            <v>上海市</v>
          </cell>
          <cell r="AD94" t="str">
            <v>5</v>
          </cell>
          <cell r="AE94">
            <v>1</v>
          </cell>
          <cell r="AF94">
            <v>755.99</v>
          </cell>
          <cell r="AG94">
            <v>755.99</v>
          </cell>
          <cell r="AH94">
            <v>755.99</v>
          </cell>
          <cell r="AI94" t="str">
            <v>浙江省</v>
          </cell>
          <cell r="AJ94" t="str">
            <v>5</v>
          </cell>
          <cell r="AK94">
            <v>1</v>
          </cell>
          <cell r="AL94">
            <v>755.99</v>
          </cell>
          <cell r="AM94">
            <v>755.99</v>
          </cell>
          <cell r="AN94">
            <v>755.99</v>
          </cell>
          <cell r="AO94">
            <v>755.99</v>
          </cell>
          <cell r="AP94">
            <v>755.99</v>
          </cell>
          <cell r="AQ94">
            <v>755.99</v>
          </cell>
          <cell r="AR94" t="str">
            <v>系统限价</v>
          </cell>
          <cell r="AS94" t="str">
            <v>非基药</v>
          </cell>
          <cell r="AT94" t="str">
            <v>联动挂网</v>
          </cell>
        </row>
        <row r="95">
          <cell r="D95" t="str">
            <v>XH01CBP124B002010183383</v>
          </cell>
          <cell r="E95" t="str">
            <v>帕瑞肽</v>
          </cell>
          <cell r="F95" t="str">
            <v>门冬氨酸帕瑞肽注射液</v>
          </cell>
          <cell r="G95" t="str">
            <v>注射剂</v>
          </cell>
          <cell r="H95" t="str">
            <v>1ml:0.6mg(按C₅₈H₆₆N₁₀O₉计)</v>
          </cell>
          <cell r="I95" t="str">
            <v>1ml:0.6mg(按C₅₈H₆₆N₁₀O₉计)×1支</v>
          </cell>
          <cell r="J95" t="str">
            <v>中硼硅玻璃安瓿</v>
          </cell>
          <cell r="K95">
            <v>1</v>
          </cell>
          <cell r="L95" t="str">
            <v>国药准字H20254400</v>
          </cell>
          <cell r="M95" t="str">
            <v>91420100707162257C</v>
          </cell>
          <cell r="N95" t="str">
            <v>远大医药(中国)有限公司</v>
          </cell>
          <cell r="O95" t="str">
            <v>91420100707162257C</v>
          </cell>
          <cell r="P95" t="str">
            <v>远大医药（中国）有限公司</v>
          </cell>
          <cell r="Q95" t="str">
            <v>2026-06-01 10:48:29</v>
          </cell>
          <cell r="R95" t="str">
            <v>审核通过</v>
          </cell>
        </row>
        <row r="95">
          <cell r="T95" t="str">
            <v>202606</v>
          </cell>
          <cell r="U95" t="str">
            <v>https://www.cde.org.cn/hymlj/detailPage/8d1499901ca133c4fe69c712bcf33592</v>
          </cell>
          <cell r="V95" t="str">
            <v>2026-06-01 10:48:29</v>
          </cell>
          <cell r="W95" t="str">
            <v>湖北省</v>
          </cell>
          <cell r="X95" t="str">
            <v>5</v>
          </cell>
          <cell r="Y95">
            <v>1</v>
          </cell>
          <cell r="Z95">
            <v>417</v>
          </cell>
          <cell r="AA95">
            <v>417</v>
          </cell>
          <cell r="AB95">
            <v>417</v>
          </cell>
          <cell r="AC95" t="str">
            <v>江西省</v>
          </cell>
          <cell r="AD95" t="str">
            <v>5</v>
          </cell>
          <cell r="AE95">
            <v>1</v>
          </cell>
          <cell r="AF95">
            <v>417</v>
          </cell>
          <cell r="AG95">
            <v>417</v>
          </cell>
          <cell r="AH95">
            <v>417</v>
          </cell>
          <cell r="AI95" t="str">
            <v>新疆生产建设兵团</v>
          </cell>
          <cell r="AJ95" t="str">
            <v>5</v>
          </cell>
          <cell r="AK95">
            <v>1</v>
          </cell>
          <cell r="AL95">
            <v>417</v>
          </cell>
          <cell r="AM95">
            <v>417</v>
          </cell>
          <cell r="AN95">
            <v>417</v>
          </cell>
          <cell r="AO95">
            <v>417</v>
          </cell>
          <cell r="AP95">
            <v>417</v>
          </cell>
          <cell r="AQ95">
            <v>417</v>
          </cell>
          <cell r="AR95" t="str">
            <v>系统限价</v>
          </cell>
          <cell r="AS95" t="str">
            <v>非基药</v>
          </cell>
          <cell r="AT95" t="str">
            <v>联动挂网</v>
          </cell>
        </row>
        <row r="96">
          <cell r="D96" t="str">
            <v>XN01BBL053F002010106917</v>
          </cell>
          <cell r="E96" t="str">
            <v>利丙双卡因</v>
          </cell>
          <cell r="F96" t="str">
            <v>利丙双卡因乳膏</v>
          </cell>
          <cell r="G96" t="str">
            <v>乳膏剂</v>
          </cell>
          <cell r="H96" t="str">
            <v>10g:利多卡因250mg与丙胺卡因250mg</v>
          </cell>
          <cell r="I96" t="str">
            <v>10g:利多卡因250mg与丙胺卡因250mg×1管/盒</v>
          </cell>
          <cell r="J96" t="str">
            <v>铝质药用软膏管</v>
          </cell>
          <cell r="K96">
            <v>1</v>
          </cell>
          <cell r="L96" t="str">
            <v>国药准字H20255207</v>
          </cell>
          <cell r="M96" t="str">
            <v>913101131332324468</v>
          </cell>
          <cell r="N96" t="str">
            <v>上海朝晖药业有限公司</v>
          </cell>
          <cell r="O96" t="str">
            <v>913101131332324468</v>
          </cell>
          <cell r="P96" t="str">
            <v>上海朝晖药业有限公司</v>
          </cell>
          <cell r="Q96" t="str">
            <v>2026-06-01 10:56:30</v>
          </cell>
          <cell r="R96" t="str">
            <v>审核通过</v>
          </cell>
        </row>
        <row r="96">
          <cell r="T96" t="str">
            <v>202606</v>
          </cell>
          <cell r="U96" t="str">
            <v>https://tps.ybj.hunan.gov.cn/tps-local/XMHXgroupYPCZ/M00/EE/64/rBIBUGoc7ceAWd_sAAY0vcws7YU849.pdf</v>
          </cell>
          <cell r="V96" t="str">
            <v>2026-06-01 10:59:31</v>
          </cell>
          <cell r="W96" t="str">
            <v>广东省</v>
          </cell>
          <cell r="X96" t="str">
            <v>5</v>
          </cell>
          <cell r="Y96">
            <v>1</v>
          </cell>
          <cell r="Z96">
            <v>99</v>
          </cell>
          <cell r="AA96">
            <v>99</v>
          </cell>
          <cell r="AB96">
            <v>99</v>
          </cell>
          <cell r="AC96" t="str">
            <v>重庆市</v>
          </cell>
          <cell r="AD96" t="str">
            <v>5</v>
          </cell>
          <cell r="AE96">
            <v>1</v>
          </cell>
          <cell r="AF96">
            <v>99</v>
          </cell>
          <cell r="AG96">
            <v>99</v>
          </cell>
          <cell r="AH96">
            <v>99</v>
          </cell>
          <cell r="AI96" t="str">
            <v>广西壮族自治区</v>
          </cell>
          <cell r="AJ96" t="str">
            <v>5</v>
          </cell>
          <cell r="AK96">
            <v>1</v>
          </cell>
          <cell r="AL96">
            <v>99</v>
          </cell>
          <cell r="AM96">
            <v>99</v>
          </cell>
          <cell r="AN96">
            <v>99</v>
          </cell>
          <cell r="AO96">
            <v>99</v>
          </cell>
          <cell r="AP96">
            <v>99</v>
          </cell>
          <cell r="AQ96">
            <v>99</v>
          </cell>
          <cell r="AR96" t="str">
            <v>系统限价</v>
          </cell>
          <cell r="AS96" t="str">
            <v>非基药</v>
          </cell>
          <cell r="AT96" t="str">
            <v>联动挂网</v>
          </cell>
        </row>
        <row r="97">
          <cell r="D97" t="str">
            <v>XJ01DDT092B001080400591</v>
          </cell>
          <cell r="E97" t="str">
            <v>头孢噻肟</v>
          </cell>
          <cell r="F97" t="str">
            <v>注射用头孢噻肟钠</v>
          </cell>
          <cell r="G97" t="str">
            <v>溶媒结晶粉针剂</v>
          </cell>
          <cell r="H97" t="str">
            <v>按C16H17N5O7S2计算1.0g</v>
          </cell>
          <cell r="I97" t="str">
            <v>按C16H17N5O7S2计算1.0g×1瓶/盒</v>
          </cell>
          <cell r="J97" t="str">
            <v>采用中硼硅玻璃管制注射剂瓶、注射用无菌粉末用聚全氟乙丙烯覆膜溴化丁基橡胶塞包装</v>
          </cell>
          <cell r="K97">
            <v>1</v>
          </cell>
          <cell r="L97" t="str">
            <v>国药准字H20065191</v>
          </cell>
          <cell r="M97" t="str">
            <v>914404007740042759</v>
          </cell>
          <cell r="N97" t="str">
            <v>金鸿药业股份有限公司</v>
          </cell>
          <cell r="O97" t="str">
            <v>914404007740042759</v>
          </cell>
          <cell r="P97" t="str">
            <v>金鸿药业股份有限公司</v>
          </cell>
          <cell r="Q97" t="str">
            <v>2026-06-01 11:08:41</v>
          </cell>
          <cell r="R97" t="str">
            <v>审核通过</v>
          </cell>
        </row>
        <row r="97">
          <cell r="T97" t="str">
            <v>202606</v>
          </cell>
          <cell r="U97" t="str">
            <v>https://www.cde.org.cn/hymlj/detailPage/569004b537aaf0a9631bf34a3f2604b8</v>
          </cell>
          <cell r="V97" t="str">
            <v>2026-06-01 11:08:41</v>
          </cell>
          <cell r="W97" t="str">
            <v>贵州省</v>
          </cell>
          <cell r="X97" t="str">
            <v>5</v>
          </cell>
          <cell r="Y97">
            <v>1</v>
          </cell>
          <cell r="Z97">
            <v>32.59</v>
          </cell>
          <cell r="AA97">
            <v>32.59</v>
          </cell>
          <cell r="AB97">
            <v>32.59</v>
          </cell>
          <cell r="AC97" t="str">
            <v>广西壮族自治区</v>
          </cell>
          <cell r="AD97" t="str">
            <v>5</v>
          </cell>
          <cell r="AE97">
            <v>1</v>
          </cell>
          <cell r="AF97">
            <v>32.59</v>
          </cell>
          <cell r="AG97">
            <v>32.59</v>
          </cell>
          <cell r="AH97">
            <v>32.59</v>
          </cell>
          <cell r="AI97" t="str">
            <v>新疆生产建设兵团</v>
          </cell>
          <cell r="AJ97" t="str">
            <v>5</v>
          </cell>
          <cell r="AK97">
            <v>1</v>
          </cell>
          <cell r="AL97">
            <v>32.59</v>
          </cell>
          <cell r="AM97">
            <v>32.59</v>
          </cell>
          <cell r="AN97">
            <v>32.59</v>
          </cell>
          <cell r="AO97">
            <v>32.59</v>
          </cell>
          <cell r="AP97">
            <v>32.59</v>
          </cell>
          <cell r="AQ97">
            <v>32.59</v>
          </cell>
          <cell r="AR97" t="str">
            <v>系统限价</v>
          </cell>
          <cell r="AS97" t="str">
            <v>非基药</v>
          </cell>
          <cell r="AT97" t="str">
            <v>前八批国家集采接续</v>
          </cell>
        </row>
        <row r="98">
          <cell r="D98" t="str">
            <v>XL01XGK141B001010105801</v>
          </cell>
          <cell r="E98" t="str">
            <v>卡非佐米</v>
          </cell>
          <cell r="F98" t="str">
            <v>注射用卡非佐米</v>
          </cell>
          <cell r="G98" t="str">
            <v>注射剂</v>
          </cell>
          <cell r="H98" t="str">
            <v>60mg</v>
          </cell>
          <cell r="I98" t="str">
            <v>60mg×1支/盒</v>
          </cell>
          <cell r="J98" t="str">
            <v>中硼硅玻璃模制注射剂瓶、注射用冷冻干燥用涂膜溴化丁基橡胶塞</v>
          </cell>
          <cell r="K98">
            <v>1</v>
          </cell>
          <cell r="L98" t="str">
            <v>国药准字H20263523</v>
          </cell>
          <cell r="M98" t="str">
            <v>91460000620000247L</v>
          </cell>
          <cell r="N98" t="str">
            <v>海南普利制药股份有限公司</v>
          </cell>
          <cell r="O98" t="str">
            <v>91460000620000247L</v>
          </cell>
          <cell r="P98" t="str">
            <v>海南普利制药股份有限公司</v>
          </cell>
          <cell r="Q98" t="str">
            <v>2026-06-02 14:15:26</v>
          </cell>
          <cell r="R98" t="str">
            <v>审核通过</v>
          </cell>
        </row>
        <row r="98">
          <cell r="T98" t="str">
            <v>202606</v>
          </cell>
          <cell r="U98" t="str">
            <v>https://www.cde.org.cn/hymlj/detailPage/29416d7e91a26b39cba6b62026d58ba3</v>
          </cell>
          <cell r="V98" t="str">
            <v>2026-06-02 14:15:26</v>
          </cell>
          <cell r="W98" t="str">
            <v>海南省</v>
          </cell>
          <cell r="X98" t="str">
            <v>5</v>
          </cell>
          <cell r="Y98">
            <v>1</v>
          </cell>
          <cell r="Z98">
            <v>1427</v>
          </cell>
          <cell r="AA98">
            <v>1427</v>
          </cell>
          <cell r="AB98">
            <v>1427</v>
          </cell>
          <cell r="AC98" t="str">
            <v>江西省</v>
          </cell>
          <cell r="AD98" t="str">
            <v>5</v>
          </cell>
          <cell r="AE98">
            <v>1</v>
          </cell>
          <cell r="AF98">
            <v>1427</v>
          </cell>
          <cell r="AG98">
            <v>1427</v>
          </cell>
          <cell r="AH98">
            <v>1427</v>
          </cell>
          <cell r="AI98" t="str">
            <v>新疆生产建设兵团</v>
          </cell>
          <cell r="AJ98" t="str">
            <v>5</v>
          </cell>
          <cell r="AK98">
            <v>1</v>
          </cell>
          <cell r="AL98">
            <v>1427</v>
          </cell>
          <cell r="AM98">
            <v>1427</v>
          </cell>
          <cell r="AN98">
            <v>1427</v>
          </cell>
          <cell r="AO98">
            <v>1427</v>
          </cell>
          <cell r="AP98">
            <v>1427</v>
          </cell>
          <cell r="AQ98">
            <v>1427</v>
          </cell>
          <cell r="AR98" t="str">
            <v>系统限价</v>
          </cell>
          <cell r="AS98" t="str">
            <v>非基药</v>
          </cell>
          <cell r="AT98" t="str">
            <v>联动挂网</v>
          </cell>
        </row>
        <row r="99">
          <cell r="D99" t="str">
            <v>XB03BBY050B001010104141</v>
          </cell>
          <cell r="E99" t="str">
            <v>叶酸</v>
          </cell>
          <cell r="F99" t="str">
            <v>注射用叶酸</v>
          </cell>
          <cell r="G99" t="str">
            <v>注射剂</v>
          </cell>
          <cell r="H99" t="str">
            <v>15mg</v>
          </cell>
          <cell r="I99" t="str">
            <v>15mg×1瓶/盒</v>
          </cell>
          <cell r="J99" t="str">
            <v>西林瓶</v>
          </cell>
          <cell r="K99">
            <v>1</v>
          </cell>
          <cell r="L99" t="str">
            <v>国药准字H20050739</v>
          </cell>
          <cell r="M99" t="str">
            <v>913700002658705037</v>
          </cell>
          <cell r="N99" t="str">
            <v>山东罗欣药业集团股份有限公司</v>
          </cell>
          <cell r="O99" t="str">
            <v>913700002658705037</v>
          </cell>
          <cell r="P99" t="str">
            <v>山东罗欣药业集团股份有限公司</v>
          </cell>
          <cell r="Q99" t="str">
            <v>2026-06-01 11:03:41</v>
          </cell>
          <cell r="R99" t="str">
            <v>审核通过</v>
          </cell>
        </row>
        <row r="99">
          <cell r="T99" t="str">
            <v>202606</v>
          </cell>
        </row>
        <row r="99">
          <cell r="V99" t="str">
            <v>2026-06-01 11:03:41</v>
          </cell>
          <cell r="W99" t="str">
            <v>广东省</v>
          </cell>
          <cell r="X99" t="str">
            <v>5</v>
          </cell>
          <cell r="Y99">
            <v>1</v>
          </cell>
          <cell r="Z99">
            <v>89.7</v>
          </cell>
          <cell r="AA99">
            <v>89.7</v>
          </cell>
          <cell r="AB99">
            <v>89.7</v>
          </cell>
          <cell r="AC99" t="str">
            <v>辽宁省</v>
          </cell>
          <cell r="AD99" t="str">
            <v>5</v>
          </cell>
          <cell r="AE99">
            <v>1</v>
          </cell>
          <cell r="AF99">
            <v>89.7</v>
          </cell>
          <cell r="AG99">
            <v>89.7</v>
          </cell>
          <cell r="AH99">
            <v>89.7</v>
          </cell>
          <cell r="AI99" t="str">
            <v>新疆生产建设兵团</v>
          </cell>
          <cell r="AJ99" t="str">
            <v>5</v>
          </cell>
          <cell r="AK99">
            <v>1</v>
          </cell>
          <cell r="AL99">
            <v>89.7</v>
          </cell>
          <cell r="AM99">
            <v>89.7</v>
          </cell>
          <cell r="AN99">
            <v>89.7</v>
          </cell>
          <cell r="AO99">
            <v>89.7</v>
          </cell>
          <cell r="AP99">
            <v>89.7</v>
          </cell>
          <cell r="AQ99">
            <v>89.7</v>
          </cell>
          <cell r="AR99" t="str">
            <v>系统限价</v>
          </cell>
          <cell r="AS99" t="str">
            <v>非基药</v>
          </cell>
          <cell r="AT99" t="str">
            <v>联动挂网</v>
          </cell>
        </row>
        <row r="100">
          <cell r="D100" t="str">
            <v>XB03BBY050B001020104141</v>
          </cell>
          <cell r="E100" t="str">
            <v>叶酸</v>
          </cell>
          <cell r="F100" t="str">
            <v>注射用叶酸</v>
          </cell>
          <cell r="G100" t="str">
            <v>注射剂</v>
          </cell>
          <cell r="H100" t="str">
            <v>30mg</v>
          </cell>
          <cell r="I100" t="str">
            <v>30mg×1瓶/盒</v>
          </cell>
          <cell r="J100" t="str">
            <v>西林瓶</v>
          </cell>
          <cell r="K100">
            <v>1</v>
          </cell>
          <cell r="L100" t="str">
            <v>国药准字H20050740</v>
          </cell>
          <cell r="M100" t="str">
            <v>913700002658705037</v>
          </cell>
          <cell r="N100" t="str">
            <v>山东罗欣药业集团股份有限公司</v>
          </cell>
          <cell r="O100" t="str">
            <v>913700002658705037</v>
          </cell>
          <cell r="P100" t="str">
            <v>山东罗欣药业集团股份有限公司</v>
          </cell>
          <cell r="Q100" t="str">
            <v>2026-06-01 11:04:05</v>
          </cell>
          <cell r="R100" t="str">
            <v>审核通过</v>
          </cell>
        </row>
        <row r="100">
          <cell r="T100" t="str">
            <v>202606</v>
          </cell>
        </row>
        <row r="100">
          <cell r="V100" t="str">
            <v>2026-06-01 11:04:05</v>
          </cell>
          <cell r="W100" t="str">
            <v>广东省</v>
          </cell>
          <cell r="X100" t="str">
            <v>5</v>
          </cell>
          <cell r="Y100">
            <v>1</v>
          </cell>
          <cell r="Z100">
            <v>152.49</v>
          </cell>
          <cell r="AA100">
            <v>152.49</v>
          </cell>
          <cell r="AB100">
            <v>152.49</v>
          </cell>
          <cell r="AC100" t="str">
            <v>江西省</v>
          </cell>
          <cell r="AD100" t="str">
            <v>5</v>
          </cell>
          <cell r="AE100">
            <v>1</v>
          </cell>
          <cell r="AF100">
            <v>152.49</v>
          </cell>
          <cell r="AG100">
            <v>152.49</v>
          </cell>
          <cell r="AH100">
            <v>152.49</v>
          </cell>
          <cell r="AI100" t="str">
            <v>新疆生产建设兵团</v>
          </cell>
          <cell r="AJ100" t="str">
            <v>5</v>
          </cell>
          <cell r="AK100">
            <v>1</v>
          </cell>
          <cell r="AL100">
            <v>152.49</v>
          </cell>
          <cell r="AM100">
            <v>152.49</v>
          </cell>
          <cell r="AN100">
            <v>152.49</v>
          </cell>
          <cell r="AO100">
            <v>152.49</v>
          </cell>
          <cell r="AP100">
            <v>152.49</v>
          </cell>
          <cell r="AQ100">
            <v>152.49</v>
          </cell>
          <cell r="AR100" t="str">
            <v>系统限价</v>
          </cell>
          <cell r="AS100" t="str">
            <v>非基药</v>
          </cell>
          <cell r="AT100" t="str">
            <v>联动挂网</v>
          </cell>
        </row>
        <row r="101">
          <cell r="D101" t="str">
            <v>XC08CAF017A010010201389</v>
          </cell>
          <cell r="E101" t="str">
            <v>非洛地平</v>
          </cell>
          <cell r="F101" t="str">
            <v>非洛地平缓释片</v>
          </cell>
          <cell r="G101" t="str">
            <v>缓释片</v>
          </cell>
          <cell r="H101" t="str">
            <v>5mg</v>
          </cell>
          <cell r="I101" t="str">
            <v>5mg×30片/盒</v>
          </cell>
          <cell r="J101" t="str">
            <v>口服固体药用高密度聚乙烯瓶</v>
          </cell>
          <cell r="K101">
            <v>30</v>
          </cell>
          <cell r="L101" t="str">
            <v>国药准字H20103138</v>
          </cell>
          <cell r="M101" t="str">
            <v>91320400608126461P</v>
          </cell>
          <cell r="N101" t="str">
            <v>常州四药制药有限公司</v>
          </cell>
          <cell r="O101" t="str">
            <v>91320400608126461P</v>
          </cell>
          <cell r="P101" t="str">
            <v>常州四药制药有限公司</v>
          </cell>
          <cell r="Q101" t="str">
            <v>2026-06-01 11:05:36</v>
          </cell>
          <cell r="R101" t="str">
            <v>审核通过</v>
          </cell>
        </row>
        <row r="101">
          <cell r="T101" t="str">
            <v>202606</v>
          </cell>
          <cell r="U101" t="str">
            <v>https://www.cde.org.cn/hymlj/detailPage/fdc1bbffa7bc8a5dfe4f811ad159af24</v>
          </cell>
          <cell r="V101" t="str">
            <v>2026-06-01 11:05:36</v>
          </cell>
          <cell r="W101" t="str">
            <v>湖北省</v>
          </cell>
          <cell r="X101" t="str">
            <v>5</v>
          </cell>
          <cell r="Y101">
            <v>30</v>
          </cell>
          <cell r="Z101">
            <v>5.54</v>
          </cell>
          <cell r="AA101">
            <v>0.2091</v>
          </cell>
          <cell r="AB101">
            <v>0.2091</v>
          </cell>
          <cell r="AC101" t="str">
            <v>陕西省</v>
          </cell>
          <cell r="AD101" t="str">
            <v>5</v>
          </cell>
          <cell r="AE101">
            <v>30</v>
          </cell>
          <cell r="AF101">
            <v>5.54</v>
          </cell>
          <cell r="AG101">
            <v>0.2091</v>
          </cell>
          <cell r="AH101">
            <v>0.2091</v>
          </cell>
          <cell r="AI101" t="str">
            <v>山西省</v>
          </cell>
          <cell r="AJ101" t="str">
            <v>5</v>
          </cell>
          <cell r="AK101">
            <v>30</v>
          </cell>
          <cell r="AL101">
            <v>5.54</v>
          </cell>
          <cell r="AM101">
            <v>0.2091</v>
          </cell>
          <cell r="AN101">
            <v>0.2091</v>
          </cell>
          <cell r="AO101">
            <v>0.2091</v>
          </cell>
          <cell r="AP101">
            <v>5.54</v>
          </cell>
          <cell r="AQ101">
            <v>0.2091</v>
          </cell>
          <cell r="AR101" t="str">
            <v>系统限价</v>
          </cell>
          <cell r="AS101" t="str">
            <v>基药</v>
          </cell>
          <cell r="AT101" t="str">
            <v>前八批国家集采接续</v>
          </cell>
        </row>
        <row r="102">
          <cell r="D102" t="str">
            <v>XS01BCX230G010010302298</v>
          </cell>
          <cell r="E102" t="str">
            <v>溴芬酸钠</v>
          </cell>
          <cell r="F102" t="str">
            <v>溴芬酸钠滴眼液</v>
          </cell>
          <cell r="G102" t="str">
            <v>眼用制剂</v>
          </cell>
          <cell r="H102" t="str">
            <v>0.1%(0.4ml:0.4mg)</v>
          </cell>
          <cell r="I102" t="str">
            <v>0.1%(0.4ml:0.4mg)×10支/盒</v>
          </cell>
          <cell r="J102" t="str">
            <v>低密度聚乙烯滴眼剂瓶装</v>
          </cell>
          <cell r="K102">
            <v>10</v>
          </cell>
          <cell r="L102" t="str">
            <v>国药准字H20256506</v>
          </cell>
          <cell r="M102" t="str">
            <v>9151010066302760XF</v>
          </cell>
          <cell r="N102" t="str">
            <v>成都普什制药有限公司</v>
          </cell>
          <cell r="O102" t="str">
            <v>9151010066302760XF</v>
          </cell>
          <cell r="P102" t="str">
            <v>成都普什制药有限公司</v>
          </cell>
          <cell r="Q102" t="str">
            <v>2026-06-01 11:06:28</v>
          </cell>
          <cell r="R102" t="str">
            <v>审核通过</v>
          </cell>
        </row>
        <row r="102">
          <cell r="T102" t="str">
            <v>202606</v>
          </cell>
          <cell r="U102" t="str">
            <v>https://tps.ybj.hunan.gov.cn/tps-local/XMHXgroupYPCZ/M00/EE/65/rBIBUGoc8LaAK0lbABj3dq3etmw713.pdf</v>
          </cell>
          <cell r="V102" t="str">
            <v>2026-06-01 15:43:45</v>
          </cell>
          <cell r="W102" t="str">
            <v>新疆生产建设兵团</v>
          </cell>
          <cell r="X102" t="str">
            <v>5</v>
          </cell>
          <cell r="Y102">
            <v>10</v>
          </cell>
          <cell r="Z102">
            <v>49.8</v>
          </cell>
          <cell r="AA102">
            <v>4.98</v>
          </cell>
          <cell r="AB102">
            <v>4.98</v>
          </cell>
          <cell r="AC102" t="str">
            <v>新疆维吾尔自治区</v>
          </cell>
          <cell r="AD102" t="str">
            <v>5</v>
          </cell>
          <cell r="AE102">
            <v>10</v>
          </cell>
          <cell r="AF102">
            <v>49.8</v>
          </cell>
          <cell r="AG102">
            <v>4.98</v>
          </cell>
          <cell r="AH102">
            <v>4.98</v>
          </cell>
          <cell r="AI102" t="str">
            <v>湖北省</v>
          </cell>
          <cell r="AJ102" t="str">
            <v>5</v>
          </cell>
          <cell r="AK102">
            <v>10</v>
          </cell>
          <cell r="AL102">
            <v>49.8</v>
          </cell>
          <cell r="AM102">
            <v>4.98</v>
          </cell>
          <cell r="AN102">
            <v>4.98</v>
          </cell>
          <cell r="AO102">
            <v>4.98</v>
          </cell>
          <cell r="AP102">
            <v>49.8</v>
          </cell>
          <cell r="AQ102">
            <v>4.98</v>
          </cell>
          <cell r="AR102" t="str">
            <v>系统限价</v>
          </cell>
          <cell r="AS102" t="str">
            <v>非基药</v>
          </cell>
          <cell r="AT102" t="str">
            <v>联动挂网</v>
          </cell>
        </row>
        <row r="103">
          <cell r="D103" t="str">
            <v>XS01XAD324G010020102298</v>
          </cell>
          <cell r="E103" t="str">
            <v>地夸磷索</v>
          </cell>
          <cell r="F103" t="str">
            <v>地夸磷索钠滴眼液</v>
          </cell>
          <cell r="G103" t="str">
            <v>眼用制剂</v>
          </cell>
          <cell r="H103" t="str">
            <v>3%(5ml:150mg)</v>
          </cell>
          <cell r="I103" t="str">
            <v>3%(5ml:150mg)×1瓶/盒</v>
          </cell>
          <cell r="J103" t="str">
            <v>低密度聚乙烯药用滴眼剂瓶</v>
          </cell>
          <cell r="K103">
            <v>1</v>
          </cell>
          <cell r="L103" t="str">
            <v>国药准字H20258188</v>
          </cell>
          <cell r="M103" t="str">
            <v>9151010066302760XF</v>
          </cell>
          <cell r="N103" t="str">
            <v>成都普什制药有限公司</v>
          </cell>
          <cell r="O103" t="str">
            <v>9151010066302760XF</v>
          </cell>
          <cell r="P103" t="str">
            <v>成都普什制药有限公司</v>
          </cell>
          <cell r="Q103" t="str">
            <v>2026-06-01 11:07:23</v>
          </cell>
          <cell r="R103" t="str">
            <v>审核通过</v>
          </cell>
        </row>
        <row r="103">
          <cell r="T103" t="str">
            <v>202606</v>
          </cell>
          <cell r="U103" t="str">
            <v>https://tps.ybj.hunan.gov.cn/tps-local/XMHXgroupYPCZ/M00/EE/65/rBIBUGoc8POAPBTqABTTD0hk8Kw095.pdf</v>
          </cell>
          <cell r="V103" t="str">
            <v>2026-06-01 15:43:59</v>
          </cell>
          <cell r="W103" t="str">
            <v>江西省</v>
          </cell>
          <cell r="X103" t="str">
            <v>5</v>
          </cell>
          <cell r="Y103">
            <v>1</v>
          </cell>
          <cell r="Z103">
            <v>33.19</v>
          </cell>
          <cell r="AA103">
            <v>33.19</v>
          </cell>
          <cell r="AB103">
            <v>33.19</v>
          </cell>
          <cell r="AC103" t="str">
            <v>安徽省</v>
          </cell>
          <cell r="AD103" t="str">
            <v>5</v>
          </cell>
          <cell r="AE103">
            <v>1</v>
          </cell>
          <cell r="AF103">
            <v>33.19</v>
          </cell>
          <cell r="AG103">
            <v>33.19</v>
          </cell>
          <cell r="AH103">
            <v>33.19</v>
          </cell>
          <cell r="AI103" t="str">
            <v>湖北省</v>
          </cell>
          <cell r="AJ103" t="str">
            <v>5</v>
          </cell>
          <cell r="AK103">
            <v>1</v>
          </cell>
          <cell r="AL103">
            <v>33.19</v>
          </cell>
          <cell r="AM103">
            <v>33.19</v>
          </cell>
          <cell r="AN103">
            <v>33.19</v>
          </cell>
          <cell r="AO103">
            <v>33.19</v>
          </cell>
          <cell r="AP103">
            <v>33.19</v>
          </cell>
          <cell r="AQ103">
            <v>33.19</v>
          </cell>
          <cell r="AR103" t="str">
            <v>系统限价</v>
          </cell>
          <cell r="AS103" t="str">
            <v>非基药</v>
          </cell>
          <cell r="AT103" t="str">
            <v>国家带量采购第九批</v>
          </cell>
        </row>
        <row r="104">
          <cell r="D104" t="str">
            <v>XJ01XXD013B002010202557</v>
          </cell>
          <cell r="E104" t="str">
            <v>大蒜素</v>
          </cell>
          <cell r="F104" t="str">
            <v>大蒜素注射液</v>
          </cell>
          <cell r="G104" t="str">
            <v>注射剂</v>
          </cell>
          <cell r="H104" t="str">
            <v>5ml:60mg</v>
          </cell>
          <cell r="I104" t="str">
            <v>5ml:60mg×1支/盒</v>
          </cell>
          <cell r="J104" t="str">
            <v>低硼硅玻璃安瓿</v>
          </cell>
          <cell r="K104">
            <v>1</v>
          </cell>
          <cell r="L104" t="str">
            <v>国药准字H20057120</v>
          </cell>
          <cell r="M104" t="str">
            <v>91130600108345190C</v>
          </cell>
          <cell r="N104" t="str">
            <v>河北智同生物制药股份有限公司</v>
          </cell>
          <cell r="O104" t="str">
            <v>91130600108345190C</v>
          </cell>
          <cell r="P104" t="str">
            <v>河北智同生物制药股份有限公司</v>
          </cell>
          <cell r="Q104" t="str">
            <v>2026-06-01 11:08:41</v>
          </cell>
          <cell r="R104" t="str">
            <v>审核通过</v>
          </cell>
        </row>
        <row r="104">
          <cell r="T104" t="str">
            <v>202606</v>
          </cell>
        </row>
        <row r="104">
          <cell r="V104" t="str">
            <v>2026-06-01 11:08:41</v>
          </cell>
          <cell r="W104" t="str">
            <v>广东省</v>
          </cell>
          <cell r="X104" t="str">
            <v>5</v>
          </cell>
          <cell r="Y104">
            <v>1</v>
          </cell>
          <cell r="Z104">
            <v>402.6</v>
          </cell>
          <cell r="AA104">
            <v>402.6</v>
          </cell>
          <cell r="AB104">
            <v>402.6</v>
          </cell>
          <cell r="AC104" t="str">
            <v>江西省</v>
          </cell>
          <cell r="AD104" t="str">
            <v>5</v>
          </cell>
          <cell r="AE104">
            <v>1</v>
          </cell>
          <cell r="AF104">
            <v>402.6</v>
          </cell>
          <cell r="AG104">
            <v>402.6</v>
          </cell>
          <cell r="AH104">
            <v>402.6</v>
          </cell>
          <cell r="AI104" t="str">
            <v>贵州省</v>
          </cell>
          <cell r="AJ104" t="str">
            <v>5</v>
          </cell>
          <cell r="AK104">
            <v>1</v>
          </cell>
          <cell r="AL104">
            <v>402.6</v>
          </cell>
          <cell r="AM104">
            <v>402.6</v>
          </cell>
          <cell r="AN104">
            <v>402.6</v>
          </cell>
          <cell r="AO104">
            <v>402.6</v>
          </cell>
          <cell r="AP104">
            <v>402.6</v>
          </cell>
          <cell r="AQ104">
            <v>402.6</v>
          </cell>
          <cell r="AR104" t="str">
            <v>系统限价</v>
          </cell>
          <cell r="AS104" t="str">
            <v>非基药</v>
          </cell>
          <cell r="AT104" t="str">
            <v>联动挂网</v>
          </cell>
        </row>
        <row r="105">
          <cell r="D105" t="str">
            <v>XS01BCF063G010010181161</v>
          </cell>
          <cell r="E105" t="str">
            <v>氟比洛芬</v>
          </cell>
          <cell r="F105" t="str">
            <v>氟比洛芬钠滴眼液</v>
          </cell>
          <cell r="G105" t="str">
            <v>眼用制剂</v>
          </cell>
          <cell r="H105" t="str">
            <v>0.03%(0.4ml:0.12mg)</v>
          </cell>
          <cell r="I105" t="str">
            <v>0.03%(0.4ml:0.12mg)×10支/盒</v>
          </cell>
          <cell r="J105" t="str">
            <v>低密度聚乙烯滴眼剂瓶,外套聚酯/铝/聚乙烯药用复合膜、袋</v>
          </cell>
          <cell r="K105">
            <v>10</v>
          </cell>
          <cell r="L105" t="str">
            <v>国药准字H20256438</v>
          </cell>
          <cell r="M105" t="str">
            <v>91321000608709261R</v>
          </cell>
          <cell r="N105" t="str">
            <v>扬州中宝药业股份有限公司</v>
          </cell>
          <cell r="O105" t="str">
            <v>91321000608709261R</v>
          </cell>
          <cell r="P105" t="str">
            <v>扬州中宝药业股份有限公司</v>
          </cell>
          <cell r="Q105" t="str">
            <v>2026-06-01 11:11:57</v>
          </cell>
          <cell r="R105" t="str">
            <v>审核通过</v>
          </cell>
        </row>
        <row r="105">
          <cell r="T105" t="str">
            <v>202606</v>
          </cell>
          <cell r="U105" t="str">
            <v>https://tps.ybj.hunan.gov.cn/tps-local/XMHXgroupYPCZ/M00/EE/66/rBIBUGoc8dOARNb4AAhsO1iHY9U364.jpg</v>
          </cell>
          <cell r="V105" t="str">
            <v>2026-06-01 15:44:11</v>
          </cell>
          <cell r="W105" t="str">
            <v>江西省</v>
          </cell>
          <cell r="X105" t="str">
            <v>5</v>
          </cell>
          <cell r="Y105">
            <v>10</v>
          </cell>
          <cell r="Z105">
            <v>159.6</v>
          </cell>
          <cell r="AA105">
            <v>15.96</v>
          </cell>
          <cell r="AB105">
            <v>15.96</v>
          </cell>
          <cell r="AC105" t="str">
            <v>新疆维吾尔自治区</v>
          </cell>
          <cell r="AD105" t="str">
            <v>5</v>
          </cell>
          <cell r="AE105">
            <v>10</v>
          </cell>
          <cell r="AF105">
            <v>159.6</v>
          </cell>
          <cell r="AG105">
            <v>15.96</v>
          </cell>
          <cell r="AH105">
            <v>15.96</v>
          </cell>
          <cell r="AI105" t="str">
            <v>新疆生产建设兵团</v>
          </cell>
          <cell r="AJ105" t="str">
            <v>5</v>
          </cell>
          <cell r="AK105">
            <v>10</v>
          </cell>
          <cell r="AL105">
            <v>159.6</v>
          </cell>
          <cell r="AM105">
            <v>15.96</v>
          </cell>
          <cell r="AN105">
            <v>15.96</v>
          </cell>
          <cell r="AO105">
            <v>15.96</v>
          </cell>
          <cell r="AP105">
            <v>159.6</v>
          </cell>
          <cell r="AQ105">
            <v>15.96</v>
          </cell>
          <cell r="AR105" t="str">
            <v>系统限价</v>
          </cell>
          <cell r="AS105" t="str">
            <v>非基药</v>
          </cell>
          <cell r="AT105" t="str">
            <v>联动挂网</v>
          </cell>
        </row>
        <row r="106">
          <cell r="D106" t="str">
            <v>XA01ABX001S006030104494</v>
          </cell>
          <cell r="E106" t="str">
            <v>西吡氯铵</v>
          </cell>
          <cell r="F106" t="str">
            <v>西吡氯铵含漱液</v>
          </cell>
          <cell r="G106" t="str">
            <v>含漱液</v>
          </cell>
          <cell r="H106" t="str">
            <v>每瓶装300ml(按C₂₁H₃₈ClN计0.1%)</v>
          </cell>
          <cell r="I106" t="str">
            <v>每瓶装300ml(按C₂₁H₃₈ClN计0.1%)×2瓶/盒</v>
          </cell>
          <cell r="J106" t="str">
            <v>塑料瓶</v>
          </cell>
          <cell r="K106">
            <v>2</v>
          </cell>
          <cell r="L106" t="str">
            <v>国药准字H20010753</v>
          </cell>
          <cell r="M106" t="str">
            <v>913301101430685558</v>
          </cell>
          <cell r="N106" t="str">
            <v>杭州民生药业股份有限公司</v>
          </cell>
          <cell r="O106" t="str">
            <v>913301101430685558</v>
          </cell>
          <cell r="P106" t="str">
            <v>杭州民生药业股份有限公司</v>
          </cell>
          <cell r="Q106" t="str">
            <v>2026-06-01 11:12:07</v>
          </cell>
          <cell r="R106" t="str">
            <v>审核通过</v>
          </cell>
        </row>
        <row r="106">
          <cell r="T106" t="str">
            <v>202606</v>
          </cell>
        </row>
        <row r="106">
          <cell r="V106" t="str">
            <v>2026-06-01 11:12:07</v>
          </cell>
          <cell r="W106" t="str">
            <v>广东省</v>
          </cell>
          <cell r="X106" t="str">
            <v>5</v>
          </cell>
          <cell r="Y106">
            <v>2</v>
          </cell>
          <cell r="Z106">
            <v>31.52</v>
          </cell>
          <cell r="AA106">
            <v>15.76</v>
          </cell>
          <cell r="AB106">
            <v>15.76</v>
          </cell>
          <cell r="AC106" t="str">
            <v>新疆维吾尔自治区</v>
          </cell>
          <cell r="AD106" t="str">
            <v>5</v>
          </cell>
          <cell r="AE106">
            <v>2</v>
          </cell>
          <cell r="AF106">
            <v>31.52</v>
          </cell>
          <cell r="AG106">
            <v>15.76</v>
          </cell>
          <cell r="AH106">
            <v>15.76</v>
          </cell>
          <cell r="AI106" t="str">
            <v>新疆生产建设兵团</v>
          </cell>
          <cell r="AJ106" t="str">
            <v>5</v>
          </cell>
          <cell r="AK106">
            <v>2</v>
          </cell>
          <cell r="AL106">
            <v>31.52</v>
          </cell>
          <cell r="AM106">
            <v>15.76</v>
          </cell>
          <cell r="AN106">
            <v>15.76</v>
          </cell>
          <cell r="AO106">
            <v>15.76</v>
          </cell>
          <cell r="AP106">
            <v>31.52</v>
          </cell>
          <cell r="AQ106">
            <v>15.76</v>
          </cell>
          <cell r="AR106" t="str">
            <v>系统限价</v>
          </cell>
          <cell r="AS106" t="str">
            <v>非基药</v>
          </cell>
          <cell r="AT106" t="str">
            <v>联动挂网</v>
          </cell>
        </row>
        <row r="107">
          <cell r="D107" t="str">
            <v>XA12AAL207B002010181161</v>
          </cell>
          <cell r="E107" t="str">
            <v>氯化钙</v>
          </cell>
          <cell r="F107" t="str">
            <v>氯化钙注射液</v>
          </cell>
          <cell r="G107" t="str">
            <v>注射剂</v>
          </cell>
          <cell r="H107" t="str">
            <v>10ml:1g</v>
          </cell>
          <cell r="I107" t="str">
            <v>10ml:1g×1支</v>
          </cell>
          <cell r="J107" t="str">
            <v>聚丙烯安瓿</v>
          </cell>
          <cell r="K107">
            <v>1</v>
          </cell>
          <cell r="L107" t="str">
            <v>国药准字H20256246</v>
          </cell>
          <cell r="M107" t="str">
            <v>91321000608709261R</v>
          </cell>
          <cell r="N107" t="str">
            <v>扬州中宝药业股份有限公司</v>
          </cell>
          <cell r="O107" t="str">
            <v>91321000608709261R</v>
          </cell>
          <cell r="P107" t="str">
            <v>扬州中宝药业股份有限公司</v>
          </cell>
          <cell r="Q107" t="str">
            <v>2026-06-01 11:13:18</v>
          </cell>
          <cell r="R107" t="str">
            <v>审核通过</v>
          </cell>
        </row>
        <row r="107">
          <cell r="T107" t="str">
            <v>202606</v>
          </cell>
          <cell r="U107" t="str">
            <v>https://www.cde.org.cn/hymlj/detailPage/0825129c205cb99396c260a5fe019851</v>
          </cell>
          <cell r="V107" t="str">
            <v>2026-06-01 11:13:18</v>
          </cell>
          <cell r="W107" t="str">
            <v>广东省</v>
          </cell>
          <cell r="X107" t="str">
            <v>5</v>
          </cell>
          <cell r="Y107">
            <v>1</v>
          </cell>
          <cell r="Z107">
            <v>22.8</v>
          </cell>
          <cell r="AA107">
            <v>22.8</v>
          </cell>
          <cell r="AB107">
            <v>22.8</v>
          </cell>
          <cell r="AC107" t="str">
            <v>新疆维吾尔自治区</v>
          </cell>
          <cell r="AD107" t="str">
            <v>5</v>
          </cell>
          <cell r="AE107">
            <v>1</v>
          </cell>
          <cell r="AF107">
            <v>22.8</v>
          </cell>
          <cell r="AG107">
            <v>22.8</v>
          </cell>
          <cell r="AH107">
            <v>22.8</v>
          </cell>
          <cell r="AI107" t="str">
            <v>新疆生产建设兵团</v>
          </cell>
          <cell r="AJ107" t="str">
            <v>5</v>
          </cell>
          <cell r="AK107">
            <v>1</v>
          </cell>
          <cell r="AL107">
            <v>22.8</v>
          </cell>
          <cell r="AM107">
            <v>22.8</v>
          </cell>
          <cell r="AN107">
            <v>22.8</v>
          </cell>
          <cell r="AO107">
            <v>22.8</v>
          </cell>
          <cell r="AP107">
            <v>22.8</v>
          </cell>
          <cell r="AQ107">
            <v>22.8</v>
          </cell>
          <cell r="AR107" t="str">
            <v>系统限价</v>
          </cell>
          <cell r="AS107" t="str">
            <v>非基药</v>
          </cell>
          <cell r="AT107" t="str">
            <v>易短缺和急抢救药联盟集中带量采购</v>
          </cell>
        </row>
        <row r="108">
          <cell r="D108" t="str">
            <v>XR06ADY136B002010181161</v>
          </cell>
          <cell r="E108" t="str">
            <v>异丙嗪</v>
          </cell>
          <cell r="F108" t="str">
            <v>盐酸异丙嗪注射液</v>
          </cell>
          <cell r="G108" t="str">
            <v>注射剂</v>
          </cell>
          <cell r="H108" t="str">
            <v>2ml:50mg</v>
          </cell>
          <cell r="I108" t="str">
            <v>2ml:50mg×1支</v>
          </cell>
          <cell r="J108" t="str">
            <v>中硼硅玻璃安瓿</v>
          </cell>
          <cell r="K108">
            <v>1</v>
          </cell>
          <cell r="L108" t="str">
            <v>国药准字H20256394</v>
          </cell>
          <cell r="M108" t="str">
            <v>91321000608709261R</v>
          </cell>
          <cell r="N108" t="str">
            <v>扬州中宝药业股份有限公司</v>
          </cell>
          <cell r="O108" t="str">
            <v>91321000608709261R</v>
          </cell>
          <cell r="P108" t="str">
            <v>扬州中宝药业股份有限公司</v>
          </cell>
          <cell r="Q108" t="str">
            <v>2026-06-01 11:14:14</v>
          </cell>
          <cell r="R108" t="str">
            <v>审核通过</v>
          </cell>
        </row>
        <row r="108">
          <cell r="T108" t="str">
            <v>202606</v>
          </cell>
          <cell r="U108" t="str">
            <v>https://www.cde.org.cn/hymlj/detailPage/15749497a2c719211932bd1b52ec82c8</v>
          </cell>
          <cell r="V108" t="str">
            <v>2026-06-01 11:14:14</v>
          </cell>
          <cell r="W108" t="str">
            <v>广东省</v>
          </cell>
          <cell r="X108" t="str">
            <v>5</v>
          </cell>
          <cell r="Y108">
            <v>1</v>
          </cell>
          <cell r="Z108">
            <v>2.5</v>
          </cell>
          <cell r="AA108">
            <v>2.5</v>
          </cell>
          <cell r="AB108">
            <v>2.5</v>
          </cell>
          <cell r="AC108" t="str">
            <v>新疆维吾尔自治区</v>
          </cell>
          <cell r="AD108" t="str">
            <v>5</v>
          </cell>
          <cell r="AE108">
            <v>1</v>
          </cell>
          <cell r="AF108">
            <v>2.5</v>
          </cell>
          <cell r="AG108">
            <v>2.5</v>
          </cell>
          <cell r="AH108">
            <v>2.5</v>
          </cell>
          <cell r="AI108" t="str">
            <v>新疆生产建设兵团</v>
          </cell>
          <cell r="AJ108" t="str">
            <v>5</v>
          </cell>
          <cell r="AK108">
            <v>1</v>
          </cell>
          <cell r="AL108">
            <v>2.5</v>
          </cell>
          <cell r="AM108">
            <v>2.5</v>
          </cell>
          <cell r="AN108">
            <v>2.5</v>
          </cell>
          <cell r="AO108">
            <v>2.5</v>
          </cell>
          <cell r="AP108">
            <v>2.5</v>
          </cell>
          <cell r="AQ108">
            <v>2.5</v>
          </cell>
          <cell r="AR108" t="str">
            <v>系统限价</v>
          </cell>
          <cell r="AS108" t="str">
            <v>基药</v>
          </cell>
          <cell r="AT108" t="str">
            <v>联动挂网</v>
          </cell>
        </row>
        <row r="109">
          <cell r="D109" t="str">
            <v>XB03XAL373E001010284441</v>
          </cell>
          <cell r="E109" t="str">
            <v>罗沙司他</v>
          </cell>
          <cell r="F109" t="str">
            <v>罗沙司他胶囊</v>
          </cell>
          <cell r="G109" t="str">
            <v>胶囊剂</v>
          </cell>
          <cell r="H109" t="str">
            <v>50mg</v>
          </cell>
          <cell r="I109" t="str">
            <v>50mg×10粒/盒</v>
          </cell>
          <cell r="J109" t="str">
            <v>聚酰胺/铝/聚氯乙烯冷冲压成型固体药用复合硬片及药用铝箔包装</v>
          </cell>
          <cell r="K109">
            <v>10</v>
          </cell>
          <cell r="L109" t="str">
            <v>国药准字H20255834</v>
          </cell>
          <cell r="M109" t="str">
            <v>91430104MA7N7LX9XF</v>
          </cell>
          <cell r="N109" t="str">
            <v>浙江赛默制药有限公司</v>
          </cell>
          <cell r="O109" t="str">
            <v>91430104MA7N7LX9XF</v>
          </cell>
          <cell r="P109" t="str">
            <v>湖南埃威格林医药科技有限公司</v>
          </cell>
          <cell r="Q109" t="str">
            <v>2026-06-01 12:09:56</v>
          </cell>
          <cell r="R109" t="str">
            <v>审核通过</v>
          </cell>
        </row>
        <row r="109">
          <cell r="T109" t="str">
            <v>202606</v>
          </cell>
          <cell r="U109" t="str">
            <v>https://www.cde.org.cn/hymlj/detailPage/4bee9e1f92300476daac77406499d3d4</v>
          </cell>
          <cell r="V109" t="str">
            <v>2026-06-01 12:09:56</v>
          </cell>
          <cell r="W109" t="str">
            <v>湖北省</v>
          </cell>
          <cell r="X109" t="str">
            <v>5</v>
          </cell>
          <cell r="Y109">
            <v>10</v>
          </cell>
          <cell r="Z109">
            <v>19.46</v>
          </cell>
          <cell r="AA109">
            <v>2.1167</v>
          </cell>
          <cell r="AB109">
            <v>2.1167</v>
          </cell>
          <cell r="AC109" t="str">
            <v>江西省</v>
          </cell>
          <cell r="AD109" t="str">
            <v>5</v>
          </cell>
          <cell r="AE109">
            <v>10</v>
          </cell>
          <cell r="AF109">
            <v>19.46</v>
          </cell>
          <cell r="AG109">
            <v>2.1167</v>
          </cell>
          <cell r="AH109">
            <v>2.1167</v>
          </cell>
          <cell r="AI109" t="str">
            <v>新疆生产建设兵团</v>
          </cell>
          <cell r="AJ109" t="str">
            <v>5</v>
          </cell>
          <cell r="AK109">
            <v>10</v>
          </cell>
          <cell r="AL109">
            <v>19.46</v>
          </cell>
          <cell r="AM109">
            <v>2.1167</v>
          </cell>
          <cell r="AN109">
            <v>2.1167</v>
          </cell>
          <cell r="AO109">
            <v>2.1167</v>
          </cell>
          <cell r="AP109">
            <v>19.46</v>
          </cell>
          <cell r="AQ109">
            <v>2.1167</v>
          </cell>
          <cell r="AR109" t="str">
            <v>系统限价</v>
          </cell>
          <cell r="AS109" t="str">
            <v>非基药</v>
          </cell>
          <cell r="AT109" t="str">
            <v>第十一批国家集采</v>
          </cell>
        </row>
        <row r="110">
          <cell r="D110" t="str">
            <v>XB03XAL373E001020284441</v>
          </cell>
          <cell r="E110" t="str">
            <v>罗沙司他</v>
          </cell>
          <cell r="F110" t="str">
            <v>罗沙司他胶囊</v>
          </cell>
          <cell r="G110" t="str">
            <v>胶囊剂</v>
          </cell>
          <cell r="H110" t="str">
            <v>20mg</v>
          </cell>
          <cell r="I110" t="str">
            <v>20mg×10粒/盒</v>
          </cell>
          <cell r="J110" t="str">
            <v>聚酰胺/铝/聚氯乙烯冷冲压成型固体药用复合硬片及药用铝箔包装</v>
          </cell>
          <cell r="K110">
            <v>10</v>
          </cell>
          <cell r="L110" t="str">
            <v>国药准字H20255835</v>
          </cell>
          <cell r="M110" t="str">
            <v>91430104MA7N7LX9XF</v>
          </cell>
          <cell r="N110" t="str">
            <v>浙江赛默制药有限公司</v>
          </cell>
          <cell r="O110" t="str">
            <v>91430104MA7N7LX9XF</v>
          </cell>
          <cell r="P110" t="str">
            <v>湖南埃威格林医药科技有限公司</v>
          </cell>
          <cell r="Q110" t="str">
            <v>2026-06-01 12:10:40</v>
          </cell>
          <cell r="R110" t="str">
            <v>审核通过</v>
          </cell>
        </row>
        <row r="110">
          <cell r="T110" t="str">
            <v>202606</v>
          </cell>
          <cell r="U110" t="str">
            <v>https://www.cde.org.cn/hymlj/detailPage/08aff469d801ecc6ec9143a5d05a4569</v>
          </cell>
          <cell r="V110" t="str">
            <v>2026-06-01 12:10:40</v>
          </cell>
          <cell r="W110" t="str">
            <v>湖北省</v>
          </cell>
          <cell r="X110" t="str">
            <v>5</v>
          </cell>
          <cell r="Y110">
            <v>10</v>
          </cell>
          <cell r="Z110">
            <v>9.65</v>
          </cell>
          <cell r="AA110">
            <v>1.0497</v>
          </cell>
          <cell r="AB110">
            <v>1.0497</v>
          </cell>
          <cell r="AC110" t="str">
            <v>江西省</v>
          </cell>
          <cell r="AD110" t="str">
            <v>5</v>
          </cell>
          <cell r="AE110">
            <v>10</v>
          </cell>
          <cell r="AF110">
            <v>9.65</v>
          </cell>
          <cell r="AG110">
            <v>1.0497</v>
          </cell>
          <cell r="AH110">
            <v>1.0497</v>
          </cell>
          <cell r="AI110" t="str">
            <v>新疆生产建设兵团</v>
          </cell>
          <cell r="AJ110" t="str">
            <v>5</v>
          </cell>
          <cell r="AK110">
            <v>10</v>
          </cell>
          <cell r="AL110">
            <v>9.65</v>
          </cell>
          <cell r="AM110">
            <v>1.0497</v>
          </cell>
          <cell r="AN110">
            <v>1.0497</v>
          </cell>
          <cell r="AO110">
            <v>1.0497</v>
          </cell>
          <cell r="AP110">
            <v>9.65</v>
          </cell>
          <cell r="AQ110">
            <v>1.0497</v>
          </cell>
          <cell r="AR110" t="str">
            <v>系统限价</v>
          </cell>
          <cell r="AS110" t="str">
            <v>非基药</v>
          </cell>
          <cell r="AT110" t="str">
            <v>第十一批国家集采</v>
          </cell>
        </row>
        <row r="111">
          <cell r="D111" t="str">
            <v>XC07AAP101B002010184338</v>
          </cell>
          <cell r="E111" t="str">
            <v>普萘洛尔</v>
          </cell>
          <cell r="F111" t="str">
            <v>盐酸普萘洛尔注射液</v>
          </cell>
          <cell r="G111" t="str">
            <v>注射剂</v>
          </cell>
          <cell r="H111" t="str">
            <v>2ml:2mg</v>
          </cell>
          <cell r="I111" t="str">
            <v>2ml:2mg×1支</v>
          </cell>
          <cell r="J111" t="str">
            <v>中硼硅玻璃安瓿</v>
          </cell>
          <cell r="K111">
            <v>1</v>
          </cell>
          <cell r="L111" t="str">
            <v>国药准字H20254618</v>
          </cell>
          <cell r="M111" t="str">
            <v>91350200MAEFEJ6H1C</v>
          </cell>
          <cell r="N111" t="str">
            <v>福州基石医药科技有限公司</v>
          </cell>
          <cell r="O111" t="str">
            <v>91350200MAEFEJ6H1C</v>
          </cell>
          <cell r="P111" t="str">
            <v>恒衍生物医药技术（厦门）有限公司</v>
          </cell>
          <cell r="Q111" t="str">
            <v>2026-06-01 11:29:06</v>
          </cell>
          <cell r="R111" t="str">
            <v>审核通过</v>
          </cell>
        </row>
        <row r="111">
          <cell r="T111" t="str">
            <v>202606</v>
          </cell>
          <cell r="U111" t="str">
            <v>https://www.cde.org.cn/hymlj/detailPage/c90b24760111e7f57a443cb66384534a</v>
          </cell>
          <cell r="V111" t="str">
            <v>2026-06-01 11:29:06</v>
          </cell>
          <cell r="W111" t="str">
            <v>黑龙江省</v>
          </cell>
          <cell r="X111" t="str">
            <v>5</v>
          </cell>
          <cell r="Y111">
            <v>1</v>
          </cell>
          <cell r="Z111">
            <v>78.5</v>
          </cell>
          <cell r="AA111">
            <v>78.5</v>
          </cell>
          <cell r="AB111">
            <v>78.5</v>
          </cell>
          <cell r="AC111" t="str">
            <v>湖北省</v>
          </cell>
          <cell r="AD111" t="str">
            <v>5</v>
          </cell>
          <cell r="AE111">
            <v>1</v>
          </cell>
          <cell r="AF111">
            <v>78.5</v>
          </cell>
          <cell r="AG111">
            <v>78.5</v>
          </cell>
          <cell r="AH111">
            <v>78.5</v>
          </cell>
          <cell r="AI111" t="str">
            <v>贵州省</v>
          </cell>
          <cell r="AJ111" t="str">
            <v>5</v>
          </cell>
          <cell r="AK111">
            <v>1</v>
          </cell>
          <cell r="AL111">
            <v>78.5</v>
          </cell>
          <cell r="AM111">
            <v>78.5</v>
          </cell>
          <cell r="AN111">
            <v>78.5</v>
          </cell>
          <cell r="AO111">
            <v>78.5</v>
          </cell>
          <cell r="AP111">
            <v>78.5</v>
          </cell>
          <cell r="AQ111">
            <v>78.5</v>
          </cell>
          <cell r="AR111" t="str">
            <v>系统限价</v>
          </cell>
          <cell r="AS111" t="str">
            <v>非基药</v>
          </cell>
          <cell r="AT111" t="str">
            <v>联动挂网</v>
          </cell>
        </row>
        <row r="112">
          <cell r="D112" t="str">
            <v>XM01AXA267A001010101503</v>
          </cell>
          <cell r="E112" t="str">
            <v>艾拉莫德</v>
          </cell>
          <cell r="F112" t="str">
            <v>艾拉莫德片</v>
          </cell>
          <cell r="G112" t="str">
            <v>片剂</v>
          </cell>
          <cell r="H112" t="str">
            <v>25mg</v>
          </cell>
          <cell r="I112" t="str">
            <v>25mg×10片/盒</v>
          </cell>
          <cell r="J112" t="str">
            <v>聚氯乙烯/聚偏二氯乙烯固体药用复合硬片和药品包装用铝箔</v>
          </cell>
          <cell r="K112">
            <v>10</v>
          </cell>
          <cell r="L112" t="str">
            <v>国药准字H20256193</v>
          </cell>
          <cell r="M112" t="str">
            <v>913206847558853886</v>
          </cell>
          <cell r="N112" t="str">
            <v>江苏万高药业股份有限公司</v>
          </cell>
          <cell r="O112" t="str">
            <v>913206847558853886</v>
          </cell>
          <cell r="P112" t="str">
            <v>江苏万高药业股份有限公司</v>
          </cell>
          <cell r="Q112" t="str">
            <v>2026-06-09 11:18:50</v>
          </cell>
          <cell r="R112" t="str">
            <v>审核通过</v>
          </cell>
        </row>
        <row r="112">
          <cell r="T112" t="str">
            <v>202606</v>
          </cell>
          <cell r="U112" t="str">
            <v>https://www.cde.org.cn/hymlj/detailPage/db3f9df6d1e8b948f0af6abc39ec3d73</v>
          </cell>
          <cell r="V112" t="str">
            <v>2026-06-09 11:18:50</v>
          </cell>
          <cell r="W112" t="str">
            <v>福建省</v>
          </cell>
          <cell r="X112" t="str">
            <v>5</v>
          </cell>
          <cell r="Y112">
            <v>10</v>
          </cell>
          <cell r="Z112">
            <v>83</v>
          </cell>
          <cell r="AA112">
            <v>9.0283</v>
          </cell>
          <cell r="AB112">
            <v>9.0283</v>
          </cell>
          <cell r="AC112" t="str">
            <v>江西省</v>
          </cell>
          <cell r="AD112" t="str">
            <v>5</v>
          </cell>
          <cell r="AE112">
            <v>10</v>
          </cell>
          <cell r="AF112">
            <v>83</v>
          </cell>
          <cell r="AG112">
            <v>9.0283</v>
          </cell>
          <cell r="AH112">
            <v>9.0283</v>
          </cell>
          <cell r="AI112" t="str">
            <v>广东省</v>
          </cell>
          <cell r="AJ112" t="str">
            <v>5</v>
          </cell>
          <cell r="AK112">
            <v>10</v>
          </cell>
          <cell r="AL112">
            <v>83</v>
          </cell>
          <cell r="AM112">
            <v>9.0283</v>
          </cell>
          <cell r="AN112">
            <v>9.0283</v>
          </cell>
          <cell r="AO112">
            <v>9.0283</v>
          </cell>
          <cell r="AP112">
            <v>83</v>
          </cell>
          <cell r="AQ112">
            <v>9.0283</v>
          </cell>
          <cell r="AR112" t="str">
            <v>系统限价</v>
          </cell>
          <cell r="AS112" t="str">
            <v>非基药</v>
          </cell>
          <cell r="AT112" t="str">
            <v>联动挂网</v>
          </cell>
        </row>
        <row r="113">
          <cell r="D113" t="str">
            <v>XM02AAS197U002010101503</v>
          </cell>
          <cell r="E113" t="str">
            <v>双氯芬酸二乙胺</v>
          </cell>
          <cell r="F113" t="str">
            <v>双氯芬酸二乙胺乳胶剂</v>
          </cell>
          <cell r="G113" t="str">
            <v>凝胶剂</v>
          </cell>
          <cell r="H113" t="str">
            <v>1%(20克:0.2克,按双氯芬酸钠计)</v>
          </cell>
          <cell r="I113" t="str">
            <v>1%(20克:0.2克,按双氯芬酸钠计)×1支/盒</v>
          </cell>
          <cell r="J113" t="str">
            <v>药用聚乙烯/铝/聚乙烯复合软膏管包装</v>
          </cell>
          <cell r="K113">
            <v>1</v>
          </cell>
          <cell r="L113" t="str">
            <v>国药准字H20256038</v>
          </cell>
          <cell r="M113" t="str">
            <v>913206847558853886</v>
          </cell>
          <cell r="N113" t="str">
            <v>江苏万高药业股份有限公司</v>
          </cell>
          <cell r="O113" t="str">
            <v>913206847558853886</v>
          </cell>
          <cell r="P113" t="str">
            <v>江苏万高药业股份有限公司</v>
          </cell>
          <cell r="Q113" t="str">
            <v>2026-06-01 11:32:01</v>
          </cell>
          <cell r="R113" t="str">
            <v>审核通过</v>
          </cell>
        </row>
        <row r="113">
          <cell r="T113" t="str">
            <v>202606</v>
          </cell>
          <cell r="U113" t="str">
            <v>https://tps.ybj.hunan.gov.cn/tps-local/XMHXgroupYPCZ/M00/EE/68/rBIBUGoc9r2ATgebAAhbnKU8EPY449.pdf</v>
          </cell>
          <cell r="V113" t="str">
            <v>2026-06-01 15:44:30</v>
          </cell>
          <cell r="W113" t="str">
            <v>湖北省</v>
          </cell>
          <cell r="X113" t="str">
            <v>5</v>
          </cell>
          <cell r="Y113">
            <v>1</v>
          </cell>
          <cell r="Z113">
            <v>12</v>
          </cell>
          <cell r="AA113">
            <v>12</v>
          </cell>
          <cell r="AB113">
            <v>12</v>
          </cell>
          <cell r="AC113" t="str">
            <v>江西省</v>
          </cell>
          <cell r="AD113" t="str">
            <v>5</v>
          </cell>
          <cell r="AE113">
            <v>1</v>
          </cell>
          <cell r="AF113">
            <v>12</v>
          </cell>
          <cell r="AG113">
            <v>12</v>
          </cell>
          <cell r="AH113">
            <v>12</v>
          </cell>
          <cell r="AI113" t="str">
            <v>新疆生产建设兵团</v>
          </cell>
          <cell r="AJ113" t="str">
            <v>5</v>
          </cell>
          <cell r="AK113">
            <v>1</v>
          </cell>
          <cell r="AL113">
            <v>12</v>
          </cell>
          <cell r="AM113">
            <v>12</v>
          </cell>
          <cell r="AN113">
            <v>12</v>
          </cell>
          <cell r="AO113">
            <v>12</v>
          </cell>
          <cell r="AP113">
            <v>12</v>
          </cell>
          <cell r="AQ113">
            <v>12</v>
          </cell>
          <cell r="AR113" t="str">
            <v>系统限价</v>
          </cell>
          <cell r="AS113" t="str">
            <v>非基药</v>
          </cell>
          <cell r="AT113" t="str">
            <v>广东联盟双氯芬酸钠批次</v>
          </cell>
        </row>
        <row r="114">
          <cell r="D114" t="str">
            <v>XC10BAY347A001010301503</v>
          </cell>
          <cell r="E114" t="str">
            <v>依折麦布阿托伐他汀Ⅰ</v>
          </cell>
          <cell r="F114" t="str">
            <v>依折麦布阿托伐他汀钙片(I)</v>
          </cell>
          <cell r="G114" t="str">
            <v>片剂</v>
          </cell>
          <cell r="H114" t="str">
            <v>每片含依折麦布10mg与阿托伐他汀钙10mg(按C₃₃H₃₅FN₂O₅计)</v>
          </cell>
          <cell r="I114" t="str">
            <v>每片含依折麦布10mg与阿托伐他汀钙10mg(按C₃₃H₃₅FN₂O₅计)×20片/盒</v>
          </cell>
          <cell r="J114" t="str">
            <v>聚氯乙烯/聚偏二氯乙烯固体药用复合硬片、药品包装用铝箔和聚酯/铝/聚乙烯药品包装用复合膜、袋包装</v>
          </cell>
          <cell r="K114">
            <v>20</v>
          </cell>
          <cell r="L114" t="str">
            <v>国药准字H20255334</v>
          </cell>
          <cell r="M114" t="str">
            <v>913206847558853886</v>
          </cell>
          <cell r="N114" t="str">
            <v>江苏万高药业股份有限公司</v>
          </cell>
          <cell r="O114" t="str">
            <v>913206847558853886</v>
          </cell>
          <cell r="P114" t="str">
            <v>江苏万高药业股份有限公司</v>
          </cell>
          <cell r="Q114" t="str">
            <v>2026-06-01 11:35:01</v>
          </cell>
          <cell r="R114" t="str">
            <v>审核通过</v>
          </cell>
        </row>
        <row r="114">
          <cell r="T114" t="str">
            <v>202606</v>
          </cell>
          <cell r="U114" t="str">
            <v>https://www.cde.org.cn/hymlj/detailPage/51ea9317b07a0839fd2ccda2a859cb64</v>
          </cell>
          <cell r="V114" t="str">
            <v>2026-06-01 11:35:01</v>
          </cell>
          <cell r="W114" t="str">
            <v>湖北省</v>
          </cell>
          <cell r="X114" t="str">
            <v>5</v>
          </cell>
          <cell r="Y114">
            <v>20</v>
          </cell>
          <cell r="Z114">
            <v>32.42</v>
          </cell>
          <cell r="AA114">
            <v>1.8084</v>
          </cell>
          <cell r="AB114">
            <v>1.8084</v>
          </cell>
          <cell r="AC114" t="str">
            <v>江西省</v>
          </cell>
          <cell r="AD114" t="str">
            <v>5</v>
          </cell>
          <cell r="AE114">
            <v>20</v>
          </cell>
          <cell r="AF114">
            <v>32.42</v>
          </cell>
          <cell r="AG114">
            <v>1.8084</v>
          </cell>
          <cell r="AH114">
            <v>1.8084</v>
          </cell>
          <cell r="AI114" t="str">
            <v>新疆生产建设兵团</v>
          </cell>
          <cell r="AJ114" t="str">
            <v>5</v>
          </cell>
          <cell r="AK114">
            <v>20</v>
          </cell>
          <cell r="AL114">
            <v>32.42</v>
          </cell>
          <cell r="AM114">
            <v>1.8084</v>
          </cell>
          <cell r="AN114">
            <v>1.8084</v>
          </cell>
          <cell r="AO114">
            <v>1.8084</v>
          </cell>
          <cell r="AP114">
            <v>32.42</v>
          </cell>
          <cell r="AQ114">
            <v>1.8084</v>
          </cell>
          <cell r="AR114" t="str">
            <v>系统限价</v>
          </cell>
          <cell r="AS114" t="str">
            <v>非基药</v>
          </cell>
          <cell r="AT114" t="str">
            <v>联动挂网</v>
          </cell>
        </row>
        <row r="115">
          <cell r="D115" t="str">
            <v>XC07FBB249A001010201503</v>
          </cell>
          <cell r="E115" t="str">
            <v>比索洛尔氨氯地平</v>
          </cell>
          <cell r="F115" t="str">
            <v>比索洛尔氨氯地平片</v>
          </cell>
          <cell r="G115" t="str">
            <v>片剂</v>
          </cell>
          <cell r="H115" t="str">
            <v>富马酸比索洛尔5mg与苯磺酸氨氯地平(按C₂₀H₂₅ClN₂O₅计)5mg</v>
          </cell>
          <cell r="I115" t="str">
            <v>富马酸比索洛尔5mg与苯磺酸氨氯地平(按C₂₀H₂₅ClN₂O₅计)5mg×30片/盒</v>
          </cell>
          <cell r="J115" t="str">
            <v>聚氯乙烯/聚偏二氯乙烯固体药用复合硬片和药品包装用铝箔包装,外包聚酯/铝/聚乙烯药品包装用复合膜、袋,内置固体药用纸袋装硅胶干燥剂。</v>
          </cell>
          <cell r="K115">
            <v>30</v>
          </cell>
          <cell r="L115" t="str">
            <v>国药准字H20263116</v>
          </cell>
          <cell r="M115" t="str">
            <v>913206847558853886</v>
          </cell>
          <cell r="N115" t="str">
            <v>江苏万高药业股份有限公司</v>
          </cell>
          <cell r="O115" t="str">
            <v>913206847558853886</v>
          </cell>
          <cell r="P115" t="str">
            <v>江苏万高药业股份有限公司</v>
          </cell>
          <cell r="Q115" t="str">
            <v>2026-06-01 11:38:12</v>
          </cell>
          <cell r="R115" t="str">
            <v>审核通过</v>
          </cell>
        </row>
        <row r="115">
          <cell r="T115" t="str">
            <v>202606</v>
          </cell>
          <cell r="U115" t="str">
            <v>https://www.cde.org.cn/hymlj/detailPage/451005c6120d1fd4022699d58bda542e</v>
          </cell>
          <cell r="V115" t="str">
            <v>2026-06-01 11:38:12</v>
          </cell>
          <cell r="W115" t="str">
            <v>湖北省</v>
          </cell>
          <cell r="X115" t="str">
            <v>5</v>
          </cell>
          <cell r="Y115">
            <v>30</v>
          </cell>
          <cell r="Z115">
            <v>31.06</v>
          </cell>
          <cell r="AA115">
            <v>1.1723</v>
          </cell>
          <cell r="AB115">
            <v>1.1723</v>
          </cell>
          <cell r="AC115" t="str">
            <v>广东省</v>
          </cell>
          <cell r="AD115" t="str">
            <v>5</v>
          </cell>
          <cell r="AE115">
            <v>30</v>
          </cell>
          <cell r="AF115">
            <v>31.06</v>
          </cell>
          <cell r="AG115">
            <v>1.1723</v>
          </cell>
          <cell r="AH115">
            <v>1.1723</v>
          </cell>
          <cell r="AI115" t="str">
            <v>江西省</v>
          </cell>
          <cell r="AJ115" t="str">
            <v>5</v>
          </cell>
          <cell r="AK115">
            <v>30</v>
          </cell>
          <cell r="AL115">
            <v>31.06</v>
          </cell>
          <cell r="AM115">
            <v>1.1723</v>
          </cell>
          <cell r="AN115">
            <v>1.1723</v>
          </cell>
          <cell r="AO115">
            <v>1.1723</v>
          </cell>
          <cell r="AP115">
            <v>31.06</v>
          </cell>
          <cell r="AQ115">
            <v>1.1723</v>
          </cell>
          <cell r="AR115" t="str">
            <v>系统限价</v>
          </cell>
          <cell r="AS115" t="str">
            <v>非基药</v>
          </cell>
          <cell r="AT115" t="str">
            <v>联动挂网</v>
          </cell>
        </row>
        <row r="116">
          <cell r="D116" t="str">
            <v>XC01EBG130B001030100594</v>
          </cell>
          <cell r="E116" t="str">
            <v>果糖二磷酸钠</v>
          </cell>
          <cell r="F116" t="str">
            <v>注射用果糖二磷酸钠</v>
          </cell>
          <cell r="G116" t="str">
            <v>注射剂</v>
          </cell>
          <cell r="H116" t="str">
            <v>5g(按C6H11Na3O12P2计)</v>
          </cell>
          <cell r="I116" t="str">
            <v>5g(按C6H11Na3O12P2计)×1瓶/盒</v>
          </cell>
          <cell r="J116" t="str">
            <v>玻璃输液瓶</v>
          </cell>
          <cell r="K116">
            <v>1</v>
          </cell>
          <cell r="L116" t="str">
            <v>国药准字H10950343</v>
          </cell>
          <cell r="M116" t="str">
            <v>91440400192522224J</v>
          </cell>
          <cell r="N116" t="str">
            <v>珠海同源药业有限公司</v>
          </cell>
          <cell r="O116" t="str">
            <v>91440400192522224J</v>
          </cell>
          <cell r="P116" t="str">
            <v>珠海同源药业有限公司</v>
          </cell>
          <cell r="Q116" t="str">
            <v>2026-06-03 11:17:53</v>
          </cell>
          <cell r="R116" t="str">
            <v>审核通过</v>
          </cell>
        </row>
        <row r="116">
          <cell r="T116" t="str">
            <v>202606</v>
          </cell>
        </row>
        <row r="116">
          <cell r="V116" t="str">
            <v>2026-06-03 11:17:53</v>
          </cell>
          <cell r="W116" t="str">
            <v>辽宁省</v>
          </cell>
          <cell r="X116" t="str">
            <v>5</v>
          </cell>
          <cell r="Y116">
            <v>1</v>
          </cell>
          <cell r="Z116">
            <v>14.47</v>
          </cell>
          <cell r="AA116">
            <v>14.47</v>
          </cell>
          <cell r="AB116">
            <v>14.47</v>
          </cell>
          <cell r="AC116" t="str">
            <v>湖北省</v>
          </cell>
          <cell r="AD116" t="str">
            <v>5</v>
          </cell>
          <cell r="AE116">
            <v>1</v>
          </cell>
          <cell r="AF116">
            <v>14.47</v>
          </cell>
          <cell r="AG116">
            <v>14.47</v>
          </cell>
          <cell r="AH116">
            <v>14.47</v>
          </cell>
          <cell r="AI116" t="str">
            <v>江西省</v>
          </cell>
          <cell r="AJ116" t="str">
            <v>5</v>
          </cell>
          <cell r="AK116">
            <v>1</v>
          </cell>
          <cell r="AL116">
            <v>14.47</v>
          </cell>
          <cell r="AM116">
            <v>14.47</v>
          </cell>
          <cell r="AN116">
            <v>14.47</v>
          </cell>
          <cell r="AO116">
            <v>14.47</v>
          </cell>
          <cell r="AP116">
            <v>14.47</v>
          </cell>
          <cell r="AQ116">
            <v>14.47</v>
          </cell>
          <cell r="AR116" t="str">
            <v>系统限价</v>
          </cell>
          <cell r="AS116" t="str">
            <v>非基药</v>
          </cell>
          <cell r="AT116" t="str">
            <v>联动挂网</v>
          </cell>
        </row>
        <row r="117">
          <cell r="D117" t="str">
            <v>XC01EBG130B001010100594</v>
          </cell>
          <cell r="E117" t="str">
            <v>果糖二磷酸钠</v>
          </cell>
          <cell r="F117" t="str">
            <v>注射用果糖二磷酸钠</v>
          </cell>
          <cell r="G117" t="str">
            <v>注射剂</v>
          </cell>
          <cell r="H117" t="str">
            <v>10g(按C6H11Na3O12P2计)</v>
          </cell>
          <cell r="I117" t="str">
            <v>10g(按C6H11Na3O12P2计)×1瓶/盒</v>
          </cell>
          <cell r="J117" t="str">
            <v>玻璃输液瓶</v>
          </cell>
          <cell r="K117">
            <v>1</v>
          </cell>
          <cell r="L117" t="str">
            <v>国药准字H20045125</v>
          </cell>
          <cell r="M117" t="str">
            <v>91440400192522224J</v>
          </cell>
          <cell r="N117" t="str">
            <v>珠海同源药业有限公司</v>
          </cell>
          <cell r="O117" t="str">
            <v>91440400192522224J</v>
          </cell>
          <cell r="P117" t="str">
            <v>珠海同源药业有限公司</v>
          </cell>
          <cell r="Q117" t="str">
            <v>2026-06-03 11:18:35</v>
          </cell>
          <cell r="R117" t="str">
            <v>审核通过</v>
          </cell>
        </row>
        <row r="117">
          <cell r="T117" t="str">
            <v>202606</v>
          </cell>
        </row>
        <row r="117">
          <cell r="V117" t="str">
            <v>2026-06-03 11:18:35</v>
          </cell>
          <cell r="W117" t="str">
            <v>山西省</v>
          </cell>
          <cell r="X117" t="str">
            <v>5</v>
          </cell>
          <cell r="Y117">
            <v>1</v>
          </cell>
          <cell r="Z117">
            <v>24.6</v>
          </cell>
          <cell r="AA117">
            <v>24.6</v>
          </cell>
          <cell r="AB117">
            <v>24.6</v>
          </cell>
          <cell r="AC117" t="str">
            <v>天津市</v>
          </cell>
          <cell r="AD117" t="str">
            <v>5</v>
          </cell>
          <cell r="AE117">
            <v>1</v>
          </cell>
          <cell r="AF117">
            <v>24.6</v>
          </cell>
          <cell r="AG117">
            <v>24.6</v>
          </cell>
          <cell r="AH117">
            <v>24.6</v>
          </cell>
          <cell r="AI117" t="str">
            <v>安徽省</v>
          </cell>
          <cell r="AJ117" t="str">
            <v>5</v>
          </cell>
          <cell r="AK117">
            <v>1</v>
          </cell>
          <cell r="AL117">
            <v>24.6</v>
          </cell>
          <cell r="AM117">
            <v>24.6</v>
          </cell>
          <cell r="AN117">
            <v>24.6</v>
          </cell>
          <cell r="AO117">
            <v>24.6</v>
          </cell>
          <cell r="AP117">
            <v>24.6</v>
          </cell>
          <cell r="AQ117">
            <v>24.6</v>
          </cell>
          <cell r="AR117" t="str">
            <v>系统限价</v>
          </cell>
          <cell r="AS117" t="str">
            <v>非基药</v>
          </cell>
          <cell r="AT117" t="str">
            <v>联动挂网</v>
          </cell>
        </row>
        <row r="118">
          <cell r="D118" t="str">
            <v>XB02BXA336A001010184223</v>
          </cell>
          <cell r="E118" t="str">
            <v>阿伐曲泊帕</v>
          </cell>
          <cell r="F118" t="str">
            <v>马来酸阿伐曲泊帕片</v>
          </cell>
          <cell r="G118" t="str">
            <v>片剂(薄膜衣片)</v>
          </cell>
          <cell r="H118" t="str">
            <v>20mg(按C₂₉H₃₄Cl₂N₆O₃S₂计)</v>
          </cell>
          <cell r="I118" t="str">
            <v>20mg(按C₂₉H₃₄Cl₂N₆O₃S₂计)×10片/盒</v>
          </cell>
          <cell r="J118" t="str">
            <v>聚酰胺/铝/聚氯乙烯冷冲压成型固体药用复合硬片、聚酯/铝药用复合膜</v>
          </cell>
          <cell r="K118">
            <v>10</v>
          </cell>
          <cell r="L118" t="str">
            <v>国药准字H20256244</v>
          </cell>
          <cell r="M118" t="str">
            <v>91330201MA2J6LHT3E</v>
          </cell>
          <cell r="N118" t="str">
            <v>宁波美诺华天康药业有限公司</v>
          </cell>
          <cell r="O118" t="str">
            <v>91330201MA2J6LHT3E</v>
          </cell>
          <cell r="P118" t="str">
            <v>宁波美舒药业有限公司</v>
          </cell>
          <cell r="Q118" t="str">
            <v>2026-06-01 11:57:41</v>
          </cell>
          <cell r="R118" t="str">
            <v>审核通过</v>
          </cell>
        </row>
        <row r="118">
          <cell r="T118" t="str">
            <v>202606</v>
          </cell>
          <cell r="U118" t="str">
            <v>https://www.cde.org.cn/hymlj/detailPage/37f6bd93aa0d19f69112f604ba5d5105</v>
          </cell>
          <cell r="V118" t="str">
            <v>2026-06-01 11:57:41</v>
          </cell>
          <cell r="W118" t="str">
            <v>广东省</v>
          </cell>
          <cell r="X118" t="str">
            <v>5</v>
          </cell>
          <cell r="Y118">
            <v>10</v>
          </cell>
          <cell r="Z118">
            <v>1260</v>
          </cell>
          <cell r="AA118">
            <v>137.0555</v>
          </cell>
          <cell r="AB118">
            <v>137.0555</v>
          </cell>
          <cell r="AC118" t="str">
            <v>新疆维吾尔自治区</v>
          </cell>
          <cell r="AD118" t="str">
            <v>5</v>
          </cell>
          <cell r="AE118">
            <v>10</v>
          </cell>
          <cell r="AF118">
            <v>1260</v>
          </cell>
          <cell r="AG118">
            <v>137.0555</v>
          </cell>
          <cell r="AH118">
            <v>137.0555</v>
          </cell>
          <cell r="AI118" t="str">
            <v>新疆生产建设兵团</v>
          </cell>
          <cell r="AJ118" t="str">
            <v>5</v>
          </cell>
          <cell r="AK118">
            <v>10</v>
          </cell>
          <cell r="AL118">
            <v>1260</v>
          </cell>
          <cell r="AM118">
            <v>137.0555</v>
          </cell>
          <cell r="AN118">
            <v>137.0555</v>
          </cell>
          <cell r="AO118">
            <v>137.0555</v>
          </cell>
          <cell r="AP118">
            <v>1260</v>
          </cell>
          <cell r="AQ118">
            <v>137.0555</v>
          </cell>
          <cell r="AR118" t="str">
            <v>系统限价</v>
          </cell>
          <cell r="AS118" t="str">
            <v>非基药</v>
          </cell>
          <cell r="AT118" t="str">
            <v>第十一批国家集采</v>
          </cell>
        </row>
        <row r="119">
          <cell r="D119" t="str">
            <v>XB01AXK157B001010185471</v>
          </cell>
          <cell r="E119" t="str">
            <v>卡拉西珠单抗</v>
          </cell>
          <cell r="F119" t="str">
            <v>注射用卡拉西珠单抗</v>
          </cell>
          <cell r="G119" t="str">
            <v>注射剂</v>
          </cell>
          <cell r="H119" t="str">
            <v>10mg/瓶</v>
          </cell>
          <cell r="I119" t="str">
            <v>10mg/瓶×1瓶/盒</v>
          </cell>
          <cell r="J119" t="str">
            <v>1瓶注射用卡拉西珠单抗无菌粉末;1支装有1mL灭菌注射用水的预充式注射器;1个无菌药瓶适配器。</v>
          </cell>
          <cell r="K119">
            <v>1</v>
          </cell>
          <cell r="L119" t="str">
            <v>国药准字SJ20250023</v>
          </cell>
          <cell r="M119" t="str">
            <v>913100001345076246</v>
          </cell>
          <cell r="N119" t="str">
            <v>Patheon Italia S.p.A.</v>
          </cell>
          <cell r="O119" t="str">
            <v>913100001345076246</v>
          </cell>
          <cell r="P119" t="str">
            <v>上海荣恒医药有限公司</v>
          </cell>
          <cell r="Q119" t="str">
            <v>2026-06-01 15:11:46</v>
          </cell>
          <cell r="R119" t="str">
            <v>审核通过</v>
          </cell>
        </row>
        <row r="119">
          <cell r="T119" t="str">
            <v>202606</v>
          </cell>
        </row>
        <row r="119">
          <cell r="V119" t="str">
            <v>2026-06-01 15:11:46</v>
          </cell>
          <cell r="W119" t="str">
            <v>广东省</v>
          </cell>
          <cell r="X119" t="str">
            <v>5</v>
          </cell>
          <cell r="Y119">
            <v>1</v>
          </cell>
          <cell r="Z119">
            <v>29555</v>
          </cell>
          <cell r="AA119">
            <v>29555</v>
          </cell>
          <cell r="AB119">
            <v>29555</v>
          </cell>
          <cell r="AC119" t="str">
            <v>江西省</v>
          </cell>
          <cell r="AD119" t="str">
            <v>5</v>
          </cell>
          <cell r="AE119">
            <v>1</v>
          </cell>
          <cell r="AF119">
            <v>29555</v>
          </cell>
          <cell r="AG119">
            <v>29555</v>
          </cell>
          <cell r="AH119">
            <v>29555</v>
          </cell>
          <cell r="AI119" t="str">
            <v>新疆生产建设兵团</v>
          </cell>
          <cell r="AJ119" t="str">
            <v>5</v>
          </cell>
          <cell r="AK119">
            <v>1</v>
          </cell>
          <cell r="AL119">
            <v>29555</v>
          </cell>
          <cell r="AM119">
            <v>29555</v>
          </cell>
          <cell r="AN119">
            <v>29555</v>
          </cell>
          <cell r="AO119">
            <v>29555</v>
          </cell>
          <cell r="AP119">
            <v>29555</v>
          </cell>
          <cell r="AQ119">
            <v>29555</v>
          </cell>
          <cell r="AR119" t="str">
            <v>系统限价</v>
          </cell>
          <cell r="AS119" t="str">
            <v>非基药</v>
          </cell>
          <cell r="AT119" t="str">
            <v>联动挂网</v>
          </cell>
        </row>
        <row r="120">
          <cell r="D120" t="str">
            <v>XB05BBF742B002020183607</v>
          </cell>
          <cell r="E120" t="str">
            <v>复方醋酸钠葡萄糖</v>
          </cell>
          <cell r="F120" t="str">
            <v>复方醋酸钠葡萄糖注射液</v>
          </cell>
          <cell r="G120" t="str">
            <v>注射剂</v>
          </cell>
          <cell r="H120" t="str">
            <v>500ml</v>
          </cell>
          <cell r="I120" t="str">
            <v>500ml×1袋</v>
          </cell>
          <cell r="J120" t="str">
            <v>五层共挤输液用袋</v>
          </cell>
          <cell r="K120">
            <v>1</v>
          </cell>
          <cell r="L120" t="str">
            <v>国药准字H20243753</v>
          </cell>
          <cell r="M120" t="str">
            <v>91320191062640767R</v>
          </cell>
          <cell r="N120" t="str">
            <v>江苏大红鹰恒顺药业有限公司、浙江莎普爱思药业股份有限公司、东莞市普济药业有限公司</v>
          </cell>
          <cell r="O120" t="str">
            <v>91320191062640767R</v>
          </cell>
          <cell r="P120" t="str">
            <v>南京恩泰医药科技有限公司</v>
          </cell>
          <cell r="Q120" t="str">
            <v>2026-06-03 11:06:23</v>
          </cell>
          <cell r="R120" t="str">
            <v>审核通过</v>
          </cell>
        </row>
        <row r="120">
          <cell r="T120" t="str">
            <v>202606</v>
          </cell>
          <cell r="U120" t="str">
            <v>https://www.cde.org.cn/hymlj/detailPage/c79cf97d5ab211bb09e43be05986873c</v>
          </cell>
          <cell r="V120" t="str">
            <v>2026-06-03 11:06:23</v>
          </cell>
          <cell r="W120" t="str">
            <v>北京市</v>
          </cell>
          <cell r="X120" t="str">
            <v>5</v>
          </cell>
          <cell r="Y120">
            <v>1</v>
          </cell>
          <cell r="Z120">
            <v>398.99</v>
          </cell>
          <cell r="AA120">
            <v>398.99</v>
          </cell>
          <cell r="AB120">
            <v>398.99</v>
          </cell>
          <cell r="AC120" t="str">
            <v>河南省</v>
          </cell>
          <cell r="AD120" t="str">
            <v>5</v>
          </cell>
          <cell r="AE120">
            <v>1</v>
          </cell>
          <cell r="AF120">
            <v>398.99</v>
          </cell>
          <cell r="AG120">
            <v>398.99</v>
          </cell>
          <cell r="AH120">
            <v>398.99</v>
          </cell>
          <cell r="AI120" t="str">
            <v>江苏省</v>
          </cell>
          <cell r="AJ120" t="str">
            <v>5</v>
          </cell>
          <cell r="AK120">
            <v>1</v>
          </cell>
          <cell r="AL120">
            <v>398.99</v>
          </cell>
          <cell r="AM120">
            <v>398.99</v>
          </cell>
          <cell r="AN120">
            <v>398.99</v>
          </cell>
          <cell r="AO120">
            <v>398.99</v>
          </cell>
          <cell r="AP120">
            <v>398.99</v>
          </cell>
          <cell r="AQ120">
            <v>398.99</v>
          </cell>
          <cell r="AR120" t="str">
            <v>系统限价</v>
          </cell>
          <cell r="AS120" t="str">
            <v>非基药</v>
          </cell>
          <cell r="AT120" t="str">
            <v>联动挂网</v>
          </cell>
        </row>
        <row r="121">
          <cell r="D121" t="str">
            <v>XL04ACA438B002010181272</v>
          </cell>
          <cell r="E121" t="str">
            <v>安沐奇塔单抗</v>
          </cell>
          <cell r="F121" t="str">
            <v>安沐奇塔单抗注射液</v>
          </cell>
          <cell r="G121" t="str">
            <v>注射剂</v>
          </cell>
          <cell r="H121" t="str">
            <v>80mg(1ml)/支(预充式注射器)</v>
          </cell>
          <cell r="I121" t="str">
            <v>80mg(1ml)/支(预充式注射器)×1支/盒</v>
          </cell>
          <cell r="J121" t="str">
            <v>预灌封注射器(带注射针),1支/盒。</v>
          </cell>
          <cell r="K121">
            <v>1</v>
          </cell>
          <cell r="L121" t="str">
            <v>国药准字S20260010</v>
          </cell>
          <cell r="M121" t="str">
            <v>91310000735408592G</v>
          </cell>
          <cell r="N121" t="str">
            <v>三生国健药业(上海)股份有限公司</v>
          </cell>
          <cell r="O121" t="str">
            <v>91310000735408592G</v>
          </cell>
          <cell r="P121" t="str">
            <v>三生国健药业（上海）股份有限公司</v>
          </cell>
          <cell r="Q121" t="str">
            <v>2026-06-01 14:27:38</v>
          </cell>
          <cell r="R121" t="str">
            <v>审核通过</v>
          </cell>
        </row>
        <row r="121">
          <cell r="T121" t="str">
            <v>202606</v>
          </cell>
        </row>
        <row r="121">
          <cell r="V121" t="str">
            <v>2026-06-01 14:27:38</v>
          </cell>
          <cell r="W121" t="str">
            <v>浙江省</v>
          </cell>
          <cell r="X121" t="str">
            <v>5</v>
          </cell>
          <cell r="Y121">
            <v>1</v>
          </cell>
          <cell r="Z121">
            <v>1520</v>
          </cell>
          <cell r="AA121">
            <v>1520</v>
          </cell>
          <cell r="AB121">
            <v>1520</v>
          </cell>
          <cell r="AC121" t="str">
            <v>江苏省</v>
          </cell>
          <cell r="AD121" t="str">
            <v>5</v>
          </cell>
          <cell r="AE121">
            <v>1</v>
          </cell>
          <cell r="AF121">
            <v>1520</v>
          </cell>
          <cell r="AG121">
            <v>1520</v>
          </cell>
          <cell r="AH121">
            <v>1520</v>
          </cell>
          <cell r="AI121" t="str">
            <v>湖北省</v>
          </cell>
          <cell r="AJ121" t="str">
            <v>5</v>
          </cell>
          <cell r="AK121">
            <v>1</v>
          </cell>
          <cell r="AL121">
            <v>1520</v>
          </cell>
          <cell r="AM121">
            <v>1520</v>
          </cell>
          <cell r="AN121">
            <v>1520</v>
          </cell>
          <cell r="AO121">
            <v>1520</v>
          </cell>
          <cell r="AP121">
            <v>1520</v>
          </cell>
          <cell r="AQ121">
            <v>1520</v>
          </cell>
          <cell r="AR121" t="str">
            <v>系统限价</v>
          </cell>
          <cell r="AS121" t="str">
            <v>非基药</v>
          </cell>
          <cell r="AT121" t="str">
            <v>联动挂网</v>
          </cell>
        </row>
        <row r="122">
          <cell r="D122" t="str">
            <v>XM01AXA165E001010185020</v>
          </cell>
          <cell r="E122" t="str">
            <v>氨基葡萄糖</v>
          </cell>
          <cell r="F122" t="str">
            <v>硫酸氨基葡萄糖胶囊</v>
          </cell>
          <cell r="G122" t="str">
            <v>胶囊剂</v>
          </cell>
          <cell r="H122" t="str">
            <v>0.25克(以硫酸氨基葡萄糖计)或0.314克(以硫酸氨基葡萄糖氯化钠计)</v>
          </cell>
          <cell r="I122" t="str">
            <v>0.25克(以硫酸氨基葡萄糖计)或0.314克(以硫酸氨基葡萄糖氯化钠计)×90粒/瓶</v>
          </cell>
          <cell r="J122" t="str">
            <v>口服固体药用高密度聚乙烯瓶、固体药用纸袋装硅胶干燥剂</v>
          </cell>
          <cell r="K122">
            <v>90</v>
          </cell>
          <cell r="L122" t="str">
            <v>国药准字H20253501</v>
          </cell>
          <cell r="M122" t="str">
            <v>91230102127592699J</v>
          </cell>
          <cell r="N122" t="str">
            <v>哈尔滨三三药业有限公司</v>
          </cell>
          <cell r="O122" t="str">
            <v>91230102127592699J</v>
          </cell>
          <cell r="P122" t="str">
            <v>哈尔滨中泰医药有限公司</v>
          </cell>
          <cell r="Q122" t="str">
            <v>2026-06-01 13:48:15</v>
          </cell>
          <cell r="R122" t="str">
            <v>审核通过</v>
          </cell>
        </row>
        <row r="122">
          <cell r="T122" t="str">
            <v>202606</v>
          </cell>
          <cell r="U122" t="str">
            <v>https://www.cde.org.cn/hymlj/detailPage/485b4200bf334440f7e3b3011d4d8ce3</v>
          </cell>
          <cell r="V122" t="str">
            <v>2026-06-01 13:48:15</v>
          </cell>
          <cell r="W122" t="str">
            <v>广东省</v>
          </cell>
          <cell r="X122" t="str">
            <v>5</v>
          </cell>
          <cell r="Y122">
            <v>90</v>
          </cell>
          <cell r="Z122">
            <v>87.79</v>
          </cell>
          <cell r="AA122">
            <v>1.1497</v>
          </cell>
          <cell r="AB122">
            <v>1.1497</v>
          </cell>
          <cell r="AC122" t="str">
            <v>江西省</v>
          </cell>
          <cell r="AD122" t="str">
            <v>5</v>
          </cell>
          <cell r="AE122">
            <v>90</v>
          </cell>
          <cell r="AF122">
            <v>87.79</v>
          </cell>
          <cell r="AG122">
            <v>1.1497</v>
          </cell>
          <cell r="AH122">
            <v>1.1497</v>
          </cell>
          <cell r="AI122" t="str">
            <v>新疆生产建设兵团</v>
          </cell>
          <cell r="AJ122" t="str">
            <v>5</v>
          </cell>
          <cell r="AK122">
            <v>90</v>
          </cell>
          <cell r="AL122">
            <v>87.79</v>
          </cell>
          <cell r="AM122">
            <v>1.1497</v>
          </cell>
          <cell r="AN122">
            <v>1.1497</v>
          </cell>
          <cell r="AO122">
            <v>1.1497</v>
          </cell>
          <cell r="AP122">
            <v>87.79</v>
          </cell>
          <cell r="AQ122">
            <v>1.1497</v>
          </cell>
          <cell r="AR122" t="str">
            <v>系统限价</v>
          </cell>
          <cell r="AS122" t="str">
            <v>非基药</v>
          </cell>
          <cell r="AT122" t="str">
            <v>前八批国家集采接续</v>
          </cell>
        </row>
        <row r="123">
          <cell r="D123" t="str">
            <v>XJ06BBP063B001020104445</v>
          </cell>
          <cell r="E123" t="str">
            <v>破伤风人免疫球蛋白</v>
          </cell>
          <cell r="F123" t="str">
            <v>破伤风人免疫球蛋白</v>
          </cell>
          <cell r="G123" t="str">
            <v>注射剂</v>
          </cell>
          <cell r="H123" t="str">
            <v>250IU/支(2.5ml),每支含破伤风抗体效价250IU,破伤风抗体效价不低于100IU/ml</v>
          </cell>
          <cell r="I123" t="str">
            <v>250IU/支(2.5ml),每支含破伤风抗体效价250IU,破伤风抗体效价不低于100IU/ml×1支/盒</v>
          </cell>
          <cell r="J123" t="str">
            <v>预灌封注射器,氯化丁基橡胶活塞</v>
          </cell>
          <cell r="K123">
            <v>1</v>
          </cell>
          <cell r="L123" t="str">
            <v>国药准字S20202000</v>
          </cell>
          <cell r="M123" t="str">
            <v>91340100610306701H</v>
          </cell>
          <cell r="N123" t="str">
            <v>同路生物制药有限公司</v>
          </cell>
          <cell r="O123" t="str">
            <v>91340100610306701H</v>
          </cell>
          <cell r="P123" t="str">
            <v>同路生物制药有限公司</v>
          </cell>
          <cell r="Q123" t="str">
            <v>2026-06-01 13:48:22</v>
          </cell>
          <cell r="R123" t="str">
            <v>审核通过</v>
          </cell>
        </row>
        <row r="123">
          <cell r="T123" t="str">
            <v>202606</v>
          </cell>
        </row>
        <row r="123">
          <cell r="V123" t="str">
            <v>2026-06-01 13:48:22</v>
          </cell>
          <cell r="W123" t="str">
            <v>黑龙江省</v>
          </cell>
          <cell r="X123" t="str">
            <v>5</v>
          </cell>
          <cell r="Y123">
            <v>1</v>
          </cell>
          <cell r="Z123">
            <v>191.3</v>
          </cell>
          <cell r="AA123">
            <v>191.3</v>
          </cell>
          <cell r="AB123">
            <v>191.3</v>
          </cell>
          <cell r="AC123" t="str">
            <v>湖北省</v>
          </cell>
          <cell r="AD123" t="str">
            <v>5</v>
          </cell>
          <cell r="AE123">
            <v>1</v>
          </cell>
          <cell r="AF123">
            <v>191.3</v>
          </cell>
          <cell r="AG123">
            <v>191.3</v>
          </cell>
          <cell r="AH123">
            <v>191.3</v>
          </cell>
          <cell r="AI123" t="str">
            <v>贵州省</v>
          </cell>
          <cell r="AJ123" t="str">
            <v>5</v>
          </cell>
          <cell r="AK123">
            <v>1</v>
          </cell>
          <cell r="AL123">
            <v>191.3</v>
          </cell>
          <cell r="AM123">
            <v>191.3</v>
          </cell>
          <cell r="AN123">
            <v>191.3</v>
          </cell>
          <cell r="AO123">
            <v>191.3</v>
          </cell>
          <cell r="AP123">
            <v>191.3</v>
          </cell>
          <cell r="AQ123">
            <v>191.3</v>
          </cell>
          <cell r="AR123" t="str">
            <v>系统限价</v>
          </cell>
          <cell r="AS123" t="str">
            <v>基药</v>
          </cell>
          <cell r="AT123" t="str">
            <v>河南省际联盟</v>
          </cell>
        </row>
        <row r="124">
          <cell r="D124" t="str">
            <v>XV04CJR149B001010281829</v>
          </cell>
          <cell r="E124" t="str">
            <v>人促甲状腺素β</v>
          </cell>
          <cell r="F124" t="str">
            <v>注射用人促甲状腺素β</v>
          </cell>
          <cell r="G124" t="str">
            <v>注射剂</v>
          </cell>
          <cell r="H124" t="str">
            <v>0.9mg/支</v>
          </cell>
          <cell r="I124" t="str">
            <v>0.9mg/支×1支</v>
          </cell>
          <cell r="J124" t="str">
            <v>中硼硅玻璃管制注射剂瓶、注射制剂用氯化丁基橡胶塞和抗生素瓶用铝塑组合盖</v>
          </cell>
          <cell r="K124">
            <v>1</v>
          </cell>
          <cell r="L124" t="str">
            <v>国药准字S20260001</v>
          </cell>
          <cell r="M124" t="str">
            <v>91320583685894616H</v>
          </cell>
          <cell r="N124" t="str">
            <v>苏州泽璟生物制药股份有限公司</v>
          </cell>
          <cell r="O124" t="str">
            <v>91320583685894616H</v>
          </cell>
          <cell r="P124" t="str">
            <v>苏州泽璟生物制药股份有限公司</v>
          </cell>
          <cell r="Q124" t="str">
            <v>2026-06-01 14:12:10</v>
          </cell>
          <cell r="R124" t="str">
            <v>审核通过</v>
          </cell>
        </row>
        <row r="124">
          <cell r="T124" t="str">
            <v>202606</v>
          </cell>
        </row>
        <row r="124">
          <cell r="V124" t="str">
            <v>2026-06-01 14:12:10</v>
          </cell>
          <cell r="W124" t="str">
            <v>广东省</v>
          </cell>
          <cell r="X124" t="str">
            <v>5</v>
          </cell>
          <cell r="Y124">
            <v>1</v>
          </cell>
          <cell r="Z124">
            <v>6980</v>
          </cell>
          <cell r="AA124">
            <v>6980</v>
          </cell>
          <cell r="AB124">
            <v>6980</v>
          </cell>
          <cell r="AC124" t="str">
            <v>江西省</v>
          </cell>
          <cell r="AD124" t="str">
            <v>5</v>
          </cell>
          <cell r="AE124">
            <v>1</v>
          </cell>
          <cell r="AF124">
            <v>6980</v>
          </cell>
          <cell r="AG124">
            <v>6980</v>
          </cell>
          <cell r="AH124">
            <v>6980</v>
          </cell>
          <cell r="AI124" t="str">
            <v>新疆生产建设兵团</v>
          </cell>
          <cell r="AJ124" t="str">
            <v>5</v>
          </cell>
          <cell r="AK124">
            <v>1</v>
          </cell>
          <cell r="AL124">
            <v>6980</v>
          </cell>
          <cell r="AM124">
            <v>6980</v>
          </cell>
          <cell r="AN124">
            <v>6980</v>
          </cell>
          <cell r="AO124">
            <v>6980</v>
          </cell>
          <cell r="AP124">
            <v>6980</v>
          </cell>
          <cell r="AQ124">
            <v>6980</v>
          </cell>
          <cell r="AR124" t="str">
            <v>系统限价</v>
          </cell>
          <cell r="AS124" t="str">
            <v>非基药</v>
          </cell>
          <cell r="AT124" t="str">
            <v>联动挂网</v>
          </cell>
        </row>
        <row r="125">
          <cell r="D125" t="str">
            <v>XM01AXA165E001020185020</v>
          </cell>
          <cell r="E125" t="str">
            <v>氨基葡萄糖</v>
          </cell>
          <cell r="F125" t="str">
            <v>硫酸氨基葡萄糖胶囊</v>
          </cell>
          <cell r="G125" t="str">
            <v>胶囊剂</v>
          </cell>
          <cell r="H125" t="str">
            <v>0.25克(按硫酸氨基葡萄糖计)或0.314克(按硫酸氨基葡萄糖氯化钠计)</v>
          </cell>
          <cell r="I125" t="str">
            <v>0.25克(按硫酸氨基葡萄糖计)或0.314克(按硫酸氨基葡萄糖氯化钠计)×60粒/瓶</v>
          </cell>
          <cell r="J125" t="str">
            <v>口服固体药用高密度聚乙烯瓶、固体药用纸袋装硅胶干燥剂</v>
          </cell>
          <cell r="K125">
            <v>60</v>
          </cell>
          <cell r="L125" t="str">
            <v>国药准字H20253501</v>
          </cell>
          <cell r="M125" t="str">
            <v>91230102127592699J</v>
          </cell>
          <cell r="N125" t="str">
            <v>哈尔滨三三药业有限公司</v>
          </cell>
          <cell r="O125" t="str">
            <v>91230102127592699J</v>
          </cell>
          <cell r="P125" t="str">
            <v>哈尔滨中泰医药有限公司</v>
          </cell>
          <cell r="Q125" t="str">
            <v>2026-06-01 13:48:43</v>
          </cell>
          <cell r="R125" t="str">
            <v>审核通过</v>
          </cell>
        </row>
        <row r="125">
          <cell r="T125" t="str">
            <v>202606</v>
          </cell>
          <cell r="U125" t="str">
            <v>https://www.cde.org.cn/hymlj/detailPage/485b4200bf334440f7e3b3011d4d8ce3</v>
          </cell>
          <cell r="V125" t="str">
            <v>2026-06-01 13:48:43</v>
          </cell>
          <cell r="W125" t="str">
            <v>广东省</v>
          </cell>
          <cell r="X125" t="str">
            <v>5</v>
          </cell>
          <cell r="Y125">
            <v>60</v>
          </cell>
          <cell r="Z125">
            <v>59.4</v>
          </cell>
          <cell r="AA125">
            <v>1.1497</v>
          </cell>
          <cell r="AB125">
            <v>1.1497</v>
          </cell>
          <cell r="AC125" t="str">
            <v>江西省</v>
          </cell>
          <cell r="AD125" t="str">
            <v>5</v>
          </cell>
          <cell r="AE125">
            <v>60</v>
          </cell>
          <cell r="AF125">
            <v>59.4</v>
          </cell>
          <cell r="AG125">
            <v>1.1497</v>
          </cell>
          <cell r="AH125">
            <v>1.1497</v>
          </cell>
          <cell r="AI125" t="str">
            <v>新疆生产建设兵团</v>
          </cell>
          <cell r="AJ125" t="str">
            <v>5</v>
          </cell>
          <cell r="AK125">
            <v>60</v>
          </cell>
          <cell r="AL125">
            <v>59.4</v>
          </cell>
          <cell r="AM125">
            <v>1.1497</v>
          </cell>
          <cell r="AN125">
            <v>1.1497</v>
          </cell>
          <cell r="AO125">
            <v>1.1497</v>
          </cell>
          <cell r="AP125">
            <v>59.4</v>
          </cell>
          <cell r="AQ125">
            <v>1.1497</v>
          </cell>
          <cell r="AR125" t="str">
            <v>系统限价</v>
          </cell>
          <cell r="AS125" t="str">
            <v>非基药</v>
          </cell>
          <cell r="AT125" t="str">
            <v>前八批国家集采接续</v>
          </cell>
        </row>
        <row r="126">
          <cell r="D126" t="str">
            <v>XJ01MAZ074B002010182359</v>
          </cell>
          <cell r="E126" t="str">
            <v>左氧氟沙星</v>
          </cell>
          <cell r="F126" t="str">
            <v>左氧氟沙星注射液</v>
          </cell>
          <cell r="G126" t="str">
            <v>注射剂</v>
          </cell>
          <cell r="H126" t="str">
            <v>20ml:0.5g(按C₁₈H₂₀FN₃O₄计)</v>
          </cell>
          <cell r="I126" t="str">
            <v>20ml:0.5g(按C₁₈H₂₀FN₃O₄计)×1支</v>
          </cell>
          <cell r="J126" t="str">
            <v>中硼硅玻璃安瓿</v>
          </cell>
          <cell r="K126">
            <v>1</v>
          </cell>
          <cell r="L126" t="str">
            <v>国药准字H20244134</v>
          </cell>
          <cell r="M126" t="str">
            <v>91610991MA70J6Q56D</v>
          </cell>
          <cell r="N126" t="str">
            <v>陕西金思铭生物技术有限公司</v>
          </cell>
          <cell r="O126" t="str">
            <v>91610991MA70J6Q56D</v>
          </cell>
          <cell r="P126" t="str">
            <v>陕西金思铭生物技术有限公司</v>
          </cell>
          <cell r="Q126" t="str">
            <v>2026-06-01 14:04:00</v>
          </cell>
          <cell r="R126" t="str">
            <v>审核通过</v>
          </cell>
        </row>
        <row r="126">
          <cell r="T126" t="str">
            <v>202606</v>
          </cell>
          <cell r="U126" t="str">
            <v>https://www.cde.org.cn/hymlj/detailPage/6ae25eca922bab63a01832ac72fc1656</v>
          </cell>
          <cell r="V126" t="str">
            <v>2026-06-01 14:04:00</v>
          </cell>
          <cell r="W126" t="str">
            <v>广西壮族自治区</v>
          </cell>
          <cell r="X126" t="str">
            <v>5</v>
          </cell>
          <cell r="Y126">
            <v>1</v>
          </cell>
          <cell r="Z126">
            <v>24.97</v>
          </cell>
          <cell r="AA126">
            <v>24.97</v>
          </cell>
          <cell r="AB126">
            <v>24.97</v>
          </cell>
          <cell r="AC126" t="str">
            <v>安徽省</v>
          </cell>
          <cell r="AD126" t="str">
            <v>5</v>
          </cell>
          <cell r="AE126">
            <v>1</v>
          </cell>
          <cell r="AF126">
            <v>24.97</v>
          </cell>
          <cell r="AG126">
            <v>24.97</v>
          </cell>
          <cell r="AH126">
            <v>24.97</v>
          </cell>
          <cell r="AI126" t="str">
            <v>贵州省</v>
          </cell>
          <cell r="AJ126" t="str">
            <v>5</v>
          </cell>
          <cell r="AK126">
            <v>1</v>
          </cell>
          <cell r="AL126">
            <v>24.97</v>
          </cell>
          <cell r="AM126">
            <v>24.97</v>
          </cell>
          <cell r="AN126">
            <v>24.97</v>
          </cell>
          <cell r="AO126">
            <v>24.97</v>
          </cell>
          <cell r="AP126">
            <v>24.97</v>
          </cell>
          <cell r="AQ126">
            <v>24.97</v>
          </cell>
          <cell r="AR126" t="str">
            <v>系统限价</v>
          </cell>
          <cell r="AS126" t="str">
            <v>非基药</v>
          </cell>
          <cell r="AT126" t="str">
            <v>前八批国家集采接续</v>
          </cell>
        </row>
        <row r="127">
          <cell r="D127" t="str">
            <v>XC10AXE095E002020180435</v>
          </cell>
          <cell r="E127" t="str">
            <v>二十碳五烯酸乙酯</v>
          </cell>
          <cell r="F127" t="str">
            <v>二十碳五烯酸乙酯软胶囊</v>
          </cell>
          <cell r="G127" t="str">
            <v>胶囊剂</v>
          </cell>
          <cell r="H127" t="str">
            <v>1.0g</v>
          </cell>
          <cell r="I127" t="str">
            <v>1.0g×60粒/瓶</v>
          </cell>
          <cell r="J127" t="str">
            <v>口服固体药用高密度聚乙烯瓶</v>
          </cell>
          <cell r="K127">
            <v>60</v>
          </cell>
          <cell r="L127" t="str">
            <v>国药准字H20255271</v>
          </cell>
          <cell r="M127" t="str">
            <v>915101005696858096</v>
          </cell>
          <cell r="N127" t="str">
            <v>成都盛迪医药有限公司</v>
          </cell>
          <cell r="O127" t="str">
            <v>915101005696858096</v>
          </cell>
          <cell r="P127" t="str">
            <v>成都盛迪医药有限公司</v>
          </cell>
          <cell r="Q127" t="str">
            <v>2026-06-01 14:28:25</v>
          </cell>
          <cell r="R127" t="str">
            <v>审核通过</v>
          </cell>
        </row>
        <row r="127">
          <cell r="T127" t="str">
            <v>202606</v>
          </cell>
          <cell r="U127" t="str">
            <v>https://www.cde.org.cn/hymlj/detailPage/f617542eda85bb79df964106077cc033</v>
          </cell>
          <cell r="V127" t="str">
            <v>2026-06-01 14:28:25</v>
          </cell>
          <cell r="W127" t="str">
            <v>广东省</v>
          </cell>
          <cell r="X127" t="str">
            <v>5</v>
          </cell>
          <cell r="Y127">
            <v>60</v>
          </cell>
          <cell r="Z127">
            <v>441</v>
          </cell>
          <cell r="AA127">
            <v>8.5356</v>
          </cell>
          <cell r="AB127">
            <v>8.5356</v>
          </cell>
          <cell r="AC127" t="str">
            <v>海南省</v>
          </cell>
          <cell r="AD127" t="str">
            <v>5</v>
          </cell>
          <cell r="AE127">
            <v>60</v>
          </cell>
          <cell r="AF127">
            <v>441</v>
          </cell>
          <cell r="AG127">
            <v>8.5356</v>
          </cell>
          <cell r="AH127">
            <v>8.5356</v>
          </cell>
          <cell r="AI127" t="str">
            <v>河北省</v>
          </cell>
          <cell r="AJ127" t="str">
            <v>5</v>
          </cell>
          <cell r="AK127">
            <v>60</v>
          </cell>
          <cell r="AL127">
            <v>441</v>
          </cell>
          <cell r="AM127">
            <v>8.5356</v>
          </cell>
          <cell r="AN127">
            <v>8.5356</v>
          </cell>
          <cell r="AO127">
            <v>8.5356</v>
          </cell>
          <cell r="AP127">
            <v>441</v>
          </cell>
          <cell r="AQ127">
            <v>8.5356</v>
          </cell>
          <cell r="AR127" t="str">
            <v>系统限价</v>
          </cell>
          <cell r="AS127" t="str">
            <v>非基药</v>
          </cell>
          <cell r="AT127" t="str">
            <v>联动挂网</v>
          </cell>
        </row>
        <row r="128">
          <cell r="D128" t="str">
            <v>XB05AAJ157B002020101930</v>
          </cell>
          <cell r="E128" t="str">
            <v>聚明胶肽</v>
          </cell>
          <cell r="F128" t="str">
            <v>聚明胶肽注射液</v>
          </cell>
          <cell r="G128" t="str">
            <v>注射液</v>
          </cell>
          <cell r="H128" t="str">
            <v>500ml:3.2g(以含氮量计)</v>
          </cell>
          <cell r="I128" t="str">
            <v>500ml:3.2g(以含氮量计)×1瓶</v>
          </cell>
          <cell r="J128" t="str">
            <v>钠钙玻璃输液瓶装</v>
          </cell>
          <cell r="K128">
            <v>1</v>
          </cell>
          <cell r="L128" t="str">
            <v>国药准字H20065010</v>
          </cell>
          <cell r="M128" t="str">
            <v>9142011275182772XJ</v>
          </cell>
          <cell r="N128" t="str">
            <v>远大医学营养科学(武汉)有限公司</v>
          </cell>
          <cell r="O128" t="str">
            <v>9142011275182772XJ</v>
          </cell>
          <cell r="P128" t="str">
            <v>远大医学营养科学（武汉）有限公司</v>
          </cell>
          <cell r="Q128" t="str">
            <v>2026-06-01 14:15:14</v>
          </cell>
          <cell r="R128" t="str">
            <v>审核通过</v>
          </cell>
        </row>
        <row r="128">
          <cell r="T128" t="str">
            <v>202606</v>
          </cell>
        </row>
        <row r="128">
          <cell r="V128" t="str">
            <v>2026-06-01 14:15:14</v>
          </cell>
          <cell r="W128" t="str">
            <v>河北省</v>
          </cell>
          <cell r="X128" t="str">
            <v>5</v>
          </cell>
          <cell r="Y128">
            <v>1</v>
          </cell>
          <cell r="Z128">
            <v>61.89</v>
          </cell>
          <cell r="AA128">
            <v>61.89</v>
          </cell>
          <cell r="AB128">
            <v>61.89</v>
          </cell>
          <cell r="AC128" t="str">
            <v>云南省</v>
          </cell>
          <cell r="AD128" t="str">
            <v>5</v>
          </cell>
          <cell r="AE128">
            <v>1</v>
          </cell>
          <cell r="AF128">
            <v>61.89</v>
          </cell>
          <cell r="AG128">
            <v>61.89</v>
          </cell>
          <cell r="AH128">
            <v>61.89</v>
          </cell>
          <cell r="AI128" t="str">
            <v>江苏省</v>
          </cell>
          <cell r="AJ128" t="str">
            <v>5</v>
          </cell>
          <cell r="AK128">
            <v>1</v>
          </cell>
          <cell r="AL128">
            <v>61.89</v>
          </cell>
          <cell r="AM128">
            <v>61.89</v>
          </cell>
          <cell r="AN128">
            <v>61.89</v>
          </cell>
          <cell r="AO128">
            <v>61.89</v>
          </cell>
          <cell r="AP128">
            <v>61.89</v>
          </cell>
          <cell r="AQ128">
            <v>61.89</v>
          </cell>
          <cell r="AR128" t="str">
            <v>系统限价</v>
          </cell>
          <cell r="AS128" t="str">
            <v>非基药</v>
          </cell>
          <cell r="AT128" t="str">
            <v>联动挂网</v>
          </cell>
        </row>
        <row r="129">
          <cell r="D129" t="str">
            <v>XS01ADL052G010010101464</v>
          </cell>
          <cell r="E129" t="str">
            <v>利巴韦林</v>
          </cell>
          <cell r="F129" t="str">
            <v>利巴韦林滴眼液</v>
          </cell>
          <cell r="G129" t="str">
            <v>滴眼液</v>
          </cell>
          <cell r="H129" t="str">
            <v>8ml:8mg</v>
          </cell>
          <cell r="I129" t="str">
            <v>8ml:8mg×1支/盒</v>
          </cell>
          <cell r="J129" t="str">
            <v>药用塑料瓶</v>
          </cell>
          <cell r="K129">
            <v>1</v>
          </cell>
          <cell r="L129" t="str">
            <v>国药准字H19993421</v>
          </cell>
          <cell r="M129" t="str">
            <v>91320991140130720F</v>
          </cell>
          <cell r="N129" t="str">
            <v>江苏泽泰制药有限公司</v>
          </cell>
          <cell r="O129" t="str">
            <v>91320991140130720F</v>
          </cell>
          <cell r="P129" t="str">
            <v>江苏泽泰制药有限公司</v>
          </cell>
          <cell r="Q129" t="str">
            <v>2026-06-01 14:18:04</v>
          </cell>
          <cell r="R129" t="str">
            <v>审核通过</v>
          </cell>
        </row>
        <row r="129">
          <cell r="T129" t="str">
            <v>202606</v>
          </cell>
        </row>
        <row r="129">
          <cell r="V129" t="str">
            <v>2026-06-01 14:18:04</v>
          </cell>
          <cell r="W129" t="str">
            <v>海南省</v>
          </cell>
          <cell r="X129" t="str">
            <v>5</v>
          </cell>
          <cell r="Y129">
            <v>1</v>
          </cell>
          <cell r="Z129">
            <v>28.9</v>
          </cell>
          <cell r="AA129">
            <v>28.9</v>
          </cell>
          <cell r="AB129">
            <v>28.9</v>
          </cell>
          <cell r="AC129" t="str">
            <v>贵州省</v>
          </cell>
          <cell r="AD129" t="str">
            <v>5</v>
          </cell>
          <cell r="AE129">
            <v>1</v>
          </cell>
          <cell r="AF129">
            <v>28.9</v>
          </cell>
          <cell r="AG129">
            <v>28.9</v>
          </cell>
          <cell r="AH129">
            <v>28.9</v>
          </cell>
          <cell r="AI129" t="str">
            <v>新疆生产建设兵团</v>
          </cell>
          <cell r="AJ129" t="str">
            <v>5</v>
          </cell>
          <cell r="AK129">
            <v>1</v>
          </cell>
          <cell r="AL129">
            <v>28.9</v>
          </cell>
          <cell r="AM129">
            <v>28.9</v>
          </cell>
          <cell r="AN129">
            <v>28.9</v>
          </cell>
          <cell r="AO129">
            <v>3.76</v>
          </cell>
          <cell r="AP129">
            <v>3.76</v>
          </cell>
          <cell r="AQ129">
            <v>3.76</v>
          </cell>
          <cell r="AR129" t="str">
            <v>系统限价</v>
          </cell>
          <cell r="AS129" t="str">
            <v>非基药</v>
          </cell>
          <cell r="AT129" t="str">
            <v>联动挂网</v>
          </cell>
        </row>
        <row r="130">
          <cell r="D130" t="str">
            <v>XB05BBP075B002040305122</v>
          </cell>
          <cell r="E130" t="str">
            <v>葡萄糖氯化钠</v>
          </cell>
          <cell r="F130" t="str">
            <v>葡萄糖氯化钠注射液</v>
          </cell>
          <cell r="G130" t="str">
            <v>注射液</v>
          </cell>
          <cell r="H130" t="str">
            <v>500ml:葡萄糖25g与氯化钠4.5g</v>
          </cell>
          <cell r="I130" t="str">
            <v>500ml:葡萄糖25g与氯化钠4.5g×1袋</v>
          </cell>
          <cell r="J130" t="str">
            <v>直立式聚丙烯输液袋(拉环式)</v>
          </cell>
          <cell r="K130">
            <v>1</v>
          </cell>
          <cell r="L130" t="str">
            <v>国药准字H45020235</v>
          </cell>
          <cell r="M130" t="str">
            <v>914501005998102796</v>
          </cell>
          <cell r="N130" t="str">
            <v>广西昆泽药业有限公司</v>
          </cell>
          <cell r="O130" t="str">
            <v>914501005998102796</v>
          </cell>
          <cell r="P130" t="str">
            <v>广西昆泽药业有限公司</v>
          </cell>
          <cell r="Q130" t="str">
            <v>2026-06-01 14:30:52</v>
          </cell>
          <cell r="R130" t="str">
            <v>审核通过</v>
          </cell>
        </row>
        <row r="130">
          <cell r="T130" t="str">
            <v>202606</v>
          </cell>
        </row>
        <row r="130">
          <cell r="V130" t="str">
            <v>2026-06-01 14:30:52</v>
          </cell>
          <cell r="W130" t="str">
            <v>重庆市</v>
          </cell>
          <cell r="X130" t="str">
            <v>5</v>
          </cell>
          <cell r="Y130">
            <v>1</v>
          </cell>
          <cell r="Z130">
            <v>3.53</v>
          </cell>
          <cell r="AA130">
            <v>3.53</v>
          </cell>
          <cell r="AB130">
            <v>3.53</v>
          </cell>
          <cell r="AC130" t="str">
            <v>贵州省</v>
          </cell>
          <cell r="AD130" t="str">
            <v>5</v>
          </cell>
          <cell r="AE130">
            <v>1</v>
          </cell>
          <cell r="AF130">
            <v>3.53</v>
          </cell>
          <cell r="AG130">
            <v>3.53</v>
          </cell>
          <cell r="AH130">
            <v>3.53</v>
          </cell>
          <cell r="AI130" t="str">
            <v>西藏自治区</v>
          </cell>
          <cell r="AJ130" t="str">
            <v>5</v>
          </cell>
          <cell r="AK130">
            <v>1</v>
          </cell>
          <cell r="AL130">
            <v>3.53</v>
          </cell>
          <cell r="AM130">
            <v>3.53</v>
          </cell>
          <cell r="AN130">
            <v>3.53</v>
          </cell>
          <cell r="AO130">
            <v>3.53</v>
          </cell>
          <cell r="AP130">
            <v>3.53</v>
          </cell>
          <cell r="AQ130">
            <v>3.53</v>
          </cell>
          <cell r="AR130" t="str">
            <v>系统限价</v>
          </cell>
          <cell r="AS130" t="str">
            <v>基药</v>
          </cell>
          <cell r="AT130" t="str">
            <v>联动挂网</v>
          </cell>
        </row>
        <row r="131">
          <cell r="D131" t="str">
            <v>XR05CBX169L020020283719</v>
          </cell>
          <cell r="E131" t="str">
            <v>溴己新</v>
          </cell>
          <cell r="F131" t="str">
            <v>盐酸溴己新吸入溶液</v>
          </cell>
          <cell r="G131" t="str">
            <v>吸入制剂</v>
          </cell>
          <cell r="H131" t="str">
            <v>2ml:4mg</v>
          </cell>
          <cell r="I131" t="str">
            <v>2ml:4mg×10支/盒</v>
          </cell>
          <cell r="J131" t="str">
            <v>采用中硼硅玻璃安瓿(棕色)包装,安瓿置于棕色塑托中。</v>
          </cell>
          <cell r="K131">
            <v>10</v>
          </cell>
          <cell r="L131" t="str">
            <v>国药准字H20263003</v>
          </cell>
          <cell r="M131" t="str">
            <v>91340100MA2RF5JU7D</v>
          </cell>
          <cell r="N131" t="str">
            <v>国药集团国瑞药业有限公司</v>
          </cell>
          <cell r="O131" t="str">
            <v>91340100MA2RF5JU7D</v>
          </cell>
          <cell r="P131" t="str">
            <v>合肥国药诺和药业有限公司</v>
          </cell>
          <cell r="Q131" t="str">
            <v>2026-06-02 16:21:21</v>
          </cell>
          <cell r="R131" t="str">
            <v>审核通过</v>
          </cell>
        </row>
        <row r="131">
          <cell r="T131" t="str">
            <v>202606</v>
          </cell>
          <cell r="U131" t="str">
            <v>https://tps.ybj.hunan.gov.cn/tps-local/XMHXgroupYPCZ/M00/EE/F0/rBIBUGoei7aADr8fACOxPlMxdUY606.pdf</v>
          </cell>
          <cell r="V131" t="str">
            <v>2026-06-03 13:08:37</v>
          </cell>
          <cell r="W131" t="str">
            <v>湖北省</v>
          </cell>
          <cell r="X131" t="str">
            <v>5</v>
          </cell>
          <cell r="Y131">
            <v>10</v>
          </cell>
          <cell r="Z131">
            <v>867</v>
          </cell>
          <cell r="AA131">
            <v>86.7</v>
          </cell>
          <cell r="AB131">
            <v>86.7</v>
          </cell>
          <cell r="AC131" t="str">
            <v>海南省</v>
          </cell>
          <cell r="AD131" t="str">
            <v>5</v>
          </cell>
          <cell r="AE131">
            <v>10</v>
          </cell>
          <cell r="AF131">
            <v>867</v>
          </cell>
          <cell r="AG131">
            <v>86.7</v>
          </cell>
          <cell r="AH131">
            <v>86.7</v>
          </cell>
          <cell r="AI131" t="str">
            <v>新疆生产建设兵团</v>
          </cell>
          <cell r="AJ131" t="str">
            <v>5</v>
          </cell>
          <cell r="AK131">
            <v>10</v>
          </cell>
          <cell r="AL131">
            <v>867</v>
          </cell>
          <cell r="AM131">
            <v>86.7</v>
          </cell>
          <cell r="AN131">
            <v>86.7</v>
          </cell>
          <cell r="AO131">
            <v>86.7</v>
          </cell>
          <cell r="AP131">
            <v>867</v>
          </cell>
          <cell r="AQ131">
            <v>86.7</v>
          </cell>
          <cell r="AR131" t="str">
            <v>系统限价</v>
          </cell>
          <cell r="AS131" t="str">
            <v>非基药</v>
          </cell>
          <cell r="AT131" t="str">
            <v>联动挂网</v>
          </cell>
        </row>
        <row r="132">
          <cell r="D132" t="str">
            <v>XB05BBP072B002150101416</v>
          </cell>
          <cell r="E132" t="str">
            <v>葡萄糖</v>
          </cell>
          <cell r="F132" t="str">
            <v>葡萄糖注射液</v>
          </cell>
          <cell r="G132" t="str">
            <v>注射剂</v>
          </cell>
          <cell r="H132" t="str">
            <v>100ml:25g</v>
          </cell>
          <cell r="I132" t="str">
            <v>100ml:25g×1瓶</v>
          </cell>
          <cell r="J132" t="str">
            <v>聚丙烯输液瓶</v>
          </cell>
          <cell r="K132">
            <v>1</v>
          </cell>
          <cell r="L132" t="str">
            <v>国药准字H20013116</v>
          </cell>
          <cell r="M132" t="str">
            <v>91321291MACGR8UQ67</v>
          </cell>
          <cell r="N132" t="str">
            <v>江苏淮安双鹤药业有限责任公司</v>
          </cell>
          <cell r="O132" t="str">
            <v>91321291MACGR8UQ67</v>
          </cell>
          <cell r="P132" t="str">
            <v>江苏思家蔚康医药科技有限公司</v>
          </cell>
          <cell r="Q132" t="str">
            <v>2026-06-01 14:29:03</v>
          </cell>
          <cell r="R132" t="str">
            <v>审核通过</v>
          </cell>
        </row>
        <row r="132">
          <cell r="T132" t="str">
            <v>202606</v>
          </cell>
        </row>
        <row r="132">
          <cell r="V132" t="str">
            <v>2026-06-01 14:29:03</v>
          </cell>
          <cell r="W132" t="str">
            <v>贵州省</v>
          </cell>
          <cell r="X132" t="str">
            <v>5</v>
          </cell>
          <cell r="Y132">
            <v>1</v>
          </cell>
          <cell r="Z132">
            <v>38.8</v>
          </cell>
          <cell r="AA132">
            <v>38.8</v>
          </cell>
          <cell r="AB132">
            <v>38.8</v>
          </cell>
          <cell r="AC132" t="str">
            <v>新疆维吾尔自治区</v>
          </cell>
          <cell r="AD132" t="str">
            <v>5</v>
          </cell>
          <cell r="AE132">
            <v>1</v>
          </cell>
          <cell r="AF132">
            <v>38.8</v>
          </cell>
          <cell r="AG132">
            <v>38.8</v>
          </cell>
          <cell r="AH132">
            <v>38.8</v>
          </cell>
          <cell r="AI132" t="str">
            <v>新疆生产建设兵团</v>
          </cell>
          <cell r="AJ132" t="str">
            <v>5</v>
          </cell>
          <cell r="AK132">
            <v>1</v>
          </cell>
          <cell r="AL132">
            <v>38.8</v>
          </cell>
          <cell r="AM132">
            <v>38.8</v>
          </cell>
          <cell r="AN132">
            <v>38.8</v>
          </cell>
          <cell r="AO132">
            <v>38.8</v>
          </cell>
          <cell r="AP132">
            <v>38.8</v>
          </cell>
          <cell r="AQ132">
            <v>38.8</v>
          </cell>
          <cell r="AR132" t="str">
            <v>系统限价</v>
          </cell>
          <cell r="AS132" t="str">
            <v>基药</v>
          </cell>
          <cell r="AT132" t="str">
            <v>联动挂网</v>
          </cell>
        </row>
        <row r="133">
          <cell r="D133" t="str">
            <v>XR05CBX169X001010181644</v>
          </cell>
          <cell r="E133" t="str">
            <v>溴己新</v>
          </cell>
          <cell r="F133" t="str">
            <v>盐酸溴己新口服溶液</v>
          </cell>
          <cell r="G133" t="str">
            <v>口服溶液剂</v>
          </cell>
          <cell r="H133" t="str">
            <v>100ml:0.2g</v>
          </cell>
          <cell r="I133" t="str">
            <v>100ml:0.2g×1瓶/盒</v>
          </cell>
          <cell r="J133" t="str">
            <v>钠钙玻璃模制药瓶＋口服液瓶用扭断式防盗铝盖,配备有带刻度的量杯。</v>
          </cell>
          <cell r="K133">
            <v>1</v>
          </cell>
          <cell r="L133" t="str">
            <v>国药准字H20243131</v>
          </cell>
          <cell r="M133" t="str">
            <v>91361029MA35FT091W</v>
          </cell>
          <cell r="N133" t="str">
            <v>精诚徽药药业股份有限公司</v>
          </cell>
          <cell r="O133" t="str">
            <v>91361029MA35FT091W</v>
          </cell>
          <cell r="P133" t="str">
            <v>江西亿友药业有限公司</v>
          </cell>
          <cell r="Q133" t="str">
            <v>2026-06-11 10:43:32</v>
          </cell>
          <cell r="R133" t="str">
            <v>审核通过</v>
          </cell>
        </row>
        <row r="133">
          <cell r="T133" t="str">
            <v>202606</v>
          </cell>
          <cell r="U133" t="str">
            <v>https://tps.ybj.hunan.gov.cn/tps-local/XMHXgroupYPCZ/M00/F0/1A/rBIBUGomXeqAfvaxABKRWqSCZOk610.pdf</v>
          </cell>
          <cell r="V133" t="str">
            <v>2026-06-11 12:26:59</v>
          </cell>
          <cell r="W133" t="str">
            <v>广西壮族自治区</v>
          </cell>
          <cell r="X133" t="str">
            <v>5</v>
          </cell>
          <cell r="Y133">
            <v>1</v>
          </cell>
          <cell r="Z133">
            <v>35.57</v>
          </cell>
          <cell r="AA133">
            <v>35.57</v>
          </cell>
          <cell r="AB133">
            <v>35.57</v>
          </cell>
          <cell r="AC133" t="str">
            <v>江西省</v>
          </cell>
          <cell r="AD133" t="str">
            <v>5</v>
          </cell>
          <cell r="AE133">
            <v>1</v>
          </cell>
          <cell r="AF133">
            <v>35.57</v>
          </cell>
          <cell r="AG133">
            <v>35.57</v>
          </cell>
          <cell r="AH133">
            <v>35.57</v>
          </cell>
          <cell r="AI133" t="str">
            <v>吉林省</v>
          </cell>
          <cell r="AJ133" t="str">
            <v>5</v>
          </cell>
          <cell r="AK133">
            <v>1</v>
          </cell>
          <cell r="AL133">
            <v>35.57</v>
          </cell>
          <cell r="AM133">
            <v>35.57</v>
          </cell>
          <cell r="AN133">
            <v>35.57</v>
          </cell>
          <cell r="AO133">
            <v>35.57</v>
          </cell>
          <cell r="AP133">
            <v>35.57</v>
          </cell>
          <cell r="AQ133">
            <v>35.57</v>
          </cell>
          <cell r="AR133" t="str">
            <v>申诉限价</v>
          </cell>
          <cell r="AS133" t="str">
            <v>非基药</v>
          </cell>
          <cell r="AT133" t="str">
            <v>联动挂网</v>
          </cell>
        </row>
        <row r="134">
          <cell r="D134" t="str">
            <v>XB05BBP072B002050101416</v>
          </cell>
          <cell r="E134" t="str">
            <v>葡萄糖</v>
          </cell>
          <cell r="F134" t="str">
            <v>葡萄糖注射液</v>
          </cell>
          <cell r="G134" t="str">
            <v>注射剂</v>
          </cell>
          <cell r="H134" t="str">
            <v>250ml:62.5g(25%)</v>
          </cell>
          <cell r="I134" t="str">
            <v>250ml:62.5g(25%)×1瓶</v>
          </cell>
          <cell r="J134" t="str">
            <v>聚丙烯输液瓶</v>
          </cell>
          <cell r="K134">
            <v>1</v>
          </cell>
          <cell r="L134" t="str">
            <v>国药准字H20013120</v>
          </cell>
          <cell r="M134" t="str">
            <v>91321291MACGR8UQ67</v>
          </cell>
          <cell r="N134" t="str">
            <v>江苏淮安双鹤药业有限责任公司</v>
          </cell>
          <cell r="O134" t="str">
            <v>91321291MACGR8UQ67</v>
          </cell>
          <cell r="P134" t="str">
            <v>江苏思家蔚康医药科技有限公司</v>
          </cell>
          <cell r="Q134" t="str">
            <v>2026-06-01 14:29:56</v>
          </cell>
          <cell r="R134" t="str">
            <v>审核通过</v>
          </cell>
        </row>
        <row r="134">
          <cell r="T134" t="str">
            <v>202606</v>
          </cell>
        </row>
        <row r="134">
          <cell r="V134" t="str">
            <v>2026-06-01 14:29:56</v>
          </cell>
          <cell r="W134" t="str">
            <v>贵州省</v>
          </cell>
          <cell r="X134" t="str">
            <v>5</v>
          </cell>
          <cell r="Y134">
            <v>1</v>
          </cell>
          <cell r="Z134">
            <v>46.3</v>
          </cell>
          <cell r="AA134">
            <v>46.3</v>
          </cell>
          <cell r="AB134">
            <v>46.3</v>
          </cell>
          <cell r="AC134" t="str">
            <v>新疆维吾尔自治区</v>
          </cell>
          <cell r="AD134" t="str">
            <v>5</v>
          </cell>
          <cell r="AE134">
            <v>1</v>
          </cell>
          <cell r="AF134">
            <v>46.3</v>
          </cell>
          <cell r="AG134">
            <v>46.3</v>
          </cell>
          <cell r="AH134">
            <v>46.3</v>
          </cell>
          <cell r="AI134" t="str">
            <v>新疆生产建设兵团</v>
          </cell>
          <cell r="AJ134" t="str">
            <v>5</v>
          </cell>
          <cell r="AK134">
            <v>1</v>
          </cell>
          <cell r="AL134">
            <v>46.3</v>
          </cell>
          <cell r="AM134">
            <v>46.3</v>
          </cell>
          <cell r="AN134">
            <v>46.3</v>
          </cell>
          <cell r="AO134">
            <v>46.3</v>
          </cell>
          <cell r="AP134">
            <v>46.3</v>
          </cell>
          <cell r="AQ134">
            <v>46.3</v>
          </cell>
          <cell r="AR134" t="str">
            <v>系统限价</v>
          </cell>
          <cell r="AS134" t="str">
            <v>基药</v>
          </cell>
          <cell r="AT134" t="str">
            <v>联动挂网</v>
          </cell>
        </row>
        <row r="135">
          <cell r="D135" t="str">
            <v>XB05BBP072B002140101416</v>
          </cell>
          <cell r="E135" t="str">
            <v>葡萄糖</v>
          </cell>
          <cell r="F135" t="str">
            <v>葡萄糖注射液</v>
          </cell>
          <cell r="G135" t="str">
            <v>注射液</v>
          </cell>
          <cell r="H135" t="str">
            <v>500ml:125g</v>
          </cell>
          <cell r="I135" t="str">
            <v>500ml:125g×1瓶</v>
          </cell>
          <cell r="J135" t="str">
            <v>聚丙烯输液瓶</v>
          </cell>
          <cell r="K135">
            <v>1</v>
          </cell>
          <cell r="L135" t="str">
            <v>国药准字H20013115</v>
          </cell>
          <cell r="M135" t="str">
            <v>91321291MACGR8UQ67</v>
          </cell>
          <cell r="N135" t="str">
            <v>江苏淮安双鹤药业有限责任公司</v>
          </cell>
          <cell r="O135" t="str">
            <v>91321291MACGR8UQ67</v>
          </cell>
          <cell r="P135" t="str">
            <v>江苏思家蔚康医药科技有限公司</v>
          </cell>
          <cell r="Q135" t="str">
            <v>2026-06-01 14:30:19</v>
          </cell>
          <cell r="R135" t="str">
            <v>审核通过</v>
          </cell>
        </row>
        <row r="135">
          <cell r="T135" t="str">
            <v>202606</v>
          </cell>
        </row>
        <row r="135">
          <cell r="V135" t="str">
            <v>2026-06-01 14:30:19</v>
          </cell>
          <cell r="W135" t="str">
            <v>贵州省</v>
          </cell>
          <cell r="X135" t="str">
            <v>5</v>
          </cell>
          <cell r="Y135">
            <v>1</v>
          </cell>
          <cell r="Z135">
            <v>58.8</v>
          </cell>
          <cell r="AA135">
            <v>58.8</v>
          </cell>
          <cell r="AB135">
            <v>58.8</v>
          </cell>
          <cell r="AC135" t="str">
            <v>新疆维吾尔自治区</v>
          </cell>
          <cell r="AD135" t="str">
            <v>5</v>
          </cell>
          <cell r="AE135">
            <v>1</v>
          </cell>
          <cell r="AF135">
            <v>58.8</v>
          </cell>
          <cell r="AG135">
            <v>58.8</v>
          </cell>
          <cell r="AH135">
            <v>58.8</v>
          </cell>
          <cell r="AI135" t="str">
            <v>新疆生产建设兵团</v>
          </cell>
          <cell r="AJ135" t="str">
            <v>5</v>
          </cell>
          <cell r="AK135">
            <v>1</v>
          </cell>
          <cell r="AL135">
            <v>58.8</v>
          </cell>
          <cell r="AM135">
            <v>58.8</v>
          </cell>
          <cell r="AN135">
            <v>58.8</v>
          </cell>
          <cell r="AO135">
            <v>58.8</v>
          </cell>
          <cell r="AP135">
            <v>58.8</v>
          </cell>
          <cell r="AQ135">
            <v>58.8</v>
          </cell>
          <cell r="AR135" t="str">
            <v>系统限价</v>
          </cell>
          <cell r="AS135" t="str">
            <v>基药</v>
          </cell>
          <cell r="AT135" t="str">
            <v>联动挂网</v>
          </cell>
        </row>
        <row r="136">
          <cell r="D136" t="str">
            <v>XR06ABL189A001010101785</v>
          </cell>
          <cell r="E136" t="str">
            <v>氯苯那敏</v>
          </cell>
          <cell r="F136" t="str">
            <v>马来酸氯苯那敏片</v>
          </cell>
          <cell r="G136" t="str">
            <v>片剂</v>
          </cell>
          <cell r="H136" t="str">
            <v>4mg</v>
          </cell>
          <cell r="I136" t="str">
            <v>4mg×24片/盒</v>
          </cell>
          <cell r="J136" t="str">
            <v>聚氯乙烯固体药用硬片/药品包装用铝箔包装</v>
          </cell>
          <cell r="K136">
            <v>24</v>
          </cell>
          <cell r="L136" t="str">
            <v>国药准字H42022888</v>
          </cell>
          <cell r="M136" t="str">
            <v>91421102MA4F4JNJ3H</v>
          </cell>
          <cell r="N136" t="str">
            <v>湖北鑫安康药业有限公司</v>
          </cell>
          <cell r="O136" t="str">
            <v>91421102MA4F4JNJ3H</v>
          </cell>
          <cell r="P136" t="str">
            <v>湖北睿泽药业有限公司</v>
          </cell>
          <cell r="Q136" t="str">
            <v>2026-06-01 14:32:53</v>
          </cell>
          <cell r="R136" t="str">
            <v>审核通过</v>
          </cell>
        </row>
        <row r="136">
          <cell r="T136" t="str">
            <v>202606</v>
          </cell>
        </row>
        <row r="136">
          <cell r="V136" t="str">
            <v>2026-06-01 14:32:53</v>
          </cell>
          <cell r="W136" t="str">
            <v>黑龙江省</v>
          </cell>
          <cell r="X136" t="str">
            <v>5</v>
          </cell>
          <cell r="Y136">
            <v>24</v>
          </cell>
          <cell r="Z136">
            <v>22.56</v>
          </cell>
          <cell r="AA136">
            <v>1.0557</v>
          </cell>
          <cell r="AB136">
            <v>1.0557</v>
          </cell>
          <cell r="AC136" t="str">
            <v>辽宁省</v>
          </cell>
          <cell r="AD136" t="str">
            <v>5</v>
          </cell>
          <cell r="AE136">
            <v>24</v>
          </cell>
          <cell r="AF136">
            <v>22.56</v>
          </cell>
          <cell r="AG136">
            <v>1.0557</v>
          </cell>
          <cell r="AH136">
            <v>1.0557</v>
          </cell>
          <cell r="AI136" t="str">
            <v>湖北省</v>
          </cell>
          <cell r="AJ136" t="str">
            <v>5</v>
          </cell>
          <cell r="AK136">
            <v>24</v>
          </cell>
          <cell r="AL136">
            <v>22.56</v>
          </cell>
          <cell r="AM136">
            <v>1.0557</v>
          </cell>
          <cell r="AN136">
            <v>1.0557</v>
          </cell>
          <cell r="AO136">
            <v>0.1003</v>
          </cell>
          <cell r="AP136">
            <v>2.14</v>
          </cell>
          <cell r="AQ136">
            <v>0.1003</v>
          </cell>
          <cell r="AR136" t="str">
            <v>系统限价</v>
          </cell>
          <cell r="AS136" t="str">
            <v>基药</v>
          </cell>
          <cell r="AT136" t="str">
            <v>联动挂网</v>
          </cell>
        </row>
        <row r="137">
          <cell r="D137" t="str">
            <v>XR03ACT129V001020400156</v>
          </cell>
          <cell r="E137" t="str">
            <v>妥洛特罗</v>
          </cell>
          <cell r="F137" t="str">
            <v>妥洛特罗贴剂</v>
          </cell>
          <cell r="G137" t="str">
            <v>贴剂</v>
          </cell>
          <cell r="H137" t="str">
            <v>0.5mg/贴</v>
          </cell>
          <cell r="I137" t="str">
            <v>0.5mg/贴×7贴/盒</v>
          </cell>
          <cell r="J137" t="str">
            <v>纸铝复合膜袋</v>
          </cell>
          <cell r="K137">
            <v>7</v>
          </cell>
          <cell r="L137" t="str">
            <v>国药准字H20263186</v>
          </cell>
          <cell r="M137" t="str">
            <v>911103026000314683</v>
          </cell>
          <cell r="N137" t="str">
            <v>北京泰德制药股份有限公司</v>
          </cell>
          <cell r="O137" t="str">
            <v>911103026000314683</v>
          </cell>
          <cell r="P137" t="str">
            <v>北京泰德制药股份有限公司</v>
          </cell>
          <cell r="Q137" t="str">
            <v>2026-06-10 13:48:45</v>
          </cell>
          <cell r="R137" t="str">
            <v>审核通过</v>
          </cell>
        </row>
        <row r="137">
          <cell r="T137" t="str">
            <v>202606</v>
          </cell>
          <cell r="U137" t="str">
            <v>https://tps.ybj.hunan.gov.cn/tps-local/XMHXgroupYPCZ/M00/EF/43/rBIBUGof1oaALmk-AAsiwBXKwQE172.pdf</v>
          </cell>
          <cell r="V137" t="str">
            <v>2026-06-11 12:28:38</v>
          </cell>
          <cell r="W137" t="str">
            <v>江西省</v>
          </cell>
          <cell r="X137" t="str">
            <v>5</v>
          </cell>
          <cell r="Y137">
            <v>7</v>
          </cell>
          <cell r="Z137">
            <v>27.98</v>
          </cell>
          <cell r="AA137">
            <v>3.9971</v>
          </cell>
          <cell r="AB137">
            <v>3.9971</v>
          </cell>
          <cell r="AC137" t="str">
            <v>新疆维吾尔自治区</v>
          </cell>
          <cell r="AD137" t="str">
            <v>5</v>
          </cell>
          <cell r="AE137">
            <v>7</v>
          </cell>
          <cell r="AF137">
            <v>27.98</v>
          </cell>
          <cell r="AG137">
            <v>3.9971</v>
          </cell>
          <cell r="AH137">
            <v>3.9971</v>
          </cell>
          <cell r="AI137" t="str">
            <v>广东省</v>
          </cell>
          <cell r="AJ137" t="str">
            <v>5</v>
          </cell>
          <cell r="AK137">
            <v>7</v>
          </cell>
          <cell r="AL137">
            <v>27.98</v>
          </cell>
          <cell r="AM137">
            <v>3.9971</v>
          </cell>
          <cell r="AN137">
            <v>3.9971</v>
          </cell>
          <cell r="AO137">
            <v>3.9965</v>
          </cell>
          <cell r="AP137">
            <v>27.98</v>
          </cell>
          <cell r="AQ137">
            <v>4</v>
          </cell>
          <cell r="AR137" t="str">
            <v>申诉限价</v>
          </cell>
          <cell r="AS137" t="str">
            <v>非基药</v>
          </cell>
          <cell r="AT137" t="str">
            <v>联动挂网</v>
          </cell>
        </row>
        <row r="138">
          <cell r="D138" t="str">
            <v>XC01CAD162B002010284945</v>
          </cell>
          <cell r="E138" t="str">
            <v>多巴胺</v>
          </cell>
          <cell r="F138" t="str">
            <v>盐酸多巴胺注射液</v>
          </cell>
          <cell r="G138" t="str">
            <v>注射剂</v>
          </cell>
          <cell r="H138" t="str">
            <v>5ml:0.2g</v>
          </cell>
          <cell r="I138" t="str">
            <v>5ml:0.2g×1支</v>
          </cell>
          <cell r="J138" t="str">
            <v>中硼硅玻璃安瓿</v>
          </cell>
          <cell r="K138">
            <v>1</v>
          </cell>
          <cell r="L138" t="str">
            <v>国药准字H20254614</v>
          </cell>
          <cell r="M138" t="str">
            <v>91360106MA7CKHBKXK</v>
          </cell>
          <cell r="N138" t="str">
            <v>江西银涛药业股份有限公司</v>
          </cell>
          <cell r="O138" t="str">
            <v>91360106MA7CKHBKXK</v>
          </cell>
          <cell r="P138" t="str">
            <v>江西泰吉立生物医药科技有限公司</v>
          </cell>
          <cell r="Q138" t="str">
            <v>2026-06-01 14:45:32</v>
          </cell>
          <cell r="R138" t="str">
            <v>审核通过</v>
          </cell>
        </row>
        <row r="138">
          <cell r="T138" t="str">
            <v>202606</v>
          </cell>
          <cell r="U138" t="str">
            <v>https://www.cde.org.cn/hymlj/detailPage/cac57dedbdb383f908ab927c4e50a8f3</v>
          </cell>
          <cell r="V138" t="str">
            <v>2026-06-01 14:45:32</v>
          </cell>
          <cell r="W138" t="str">
            <v>海南省</v>
          </cell>
          <cell r="X138" t="str">
            <v>5</v>
          </cell>
          <cell r="Y138">
            <v>1</v>
          </cell>
          <cell r="Z138">
            <v>6.4</v>
          </cell>
          <cell r="AA138">
            <v>6.4</v>
          </cell>
          <cell r="AB138">
            <v>6.4</v>
          </cell>
          <cell r="AC138" t="str">
            <v>江苏省</v>
          </cell>
          <cell r="AD138" t="str">
            <v>5</v>
          </cell>
          <cell r="AE138">
            <v>1</v>
          </cell>
          <cell r="AF138">
            <v>6.4</v>
          </cell>
          <cell r="AG138">
            <v>6.4</v>
          </cell>
          <cell r="AH138">
            <v>6.4</v>
          </cell>
          <cell r="AI138" t="str">
            <v>江西省</v>
          </cell>
          <cell r="AJ138" t="str">
            <v>5</v>
          </cell>
          <cell r="AK138">
            <v>1</v>
          </cell>
          <cell r="AL138">
            <v>6.4</v>
          </cell>
          <cell r="AM138">
            <v>6.4</v>
          </cell>
          <cell r="AN138">
            <v>6.4</v>
          </cell>
          <cell r="AO138">
            <v>6.4</v>
          </cell>
          <cell r="AP138">
            <v>6.4</v>
          </cell>
          <cell r="AQ138">
            <v>6.4</v>
          </cell>
          <cell r="AR138" t="str">
            <v>系统限价</v>
          </cell>
          <cell r="AS138" t="str">
            <v>非基药</v>
          </cell>
          <cell r="AT138" t="str">
            <v>国家带量采购第九批</v>
          </cell>
        </row>
        <row r="139">
          <cell r="D139" t="str">
            <v>XB05BBM115B001010203163</v>
          </cell>
          <cell r="E139" t="str">
            <v>灭菌注射用水</v>
          </cell>
          <cell r="F139" t="str">
            <v>灭菌注射用水</v>
          </cell>
          <cell r="G139" t="str">
            <v>注射剂</v>
          </cell>
          <cell r="H139" t="str">
            <v>5ml</v>
          </cell>
          <cell r="I139" t="str">
            <v>5ml×1支</v>
          </cell>
          <cell r="J139" t="str">
            <v>低硼硅玻璃安瓿</v>
          </cell>
          <cell r="K139">
            <v>1</v>
          </cell>
          <cell r="L139" t="str">
            <v>国药准字H41025675</v>
          </cell>
          <cell r="M139" t="str">
            <v>91411100753895574Y</v>
          </cell>
          <cell r="N139" t="str">
            <v>裕松源药业有限公司</v>
          </cell>
          <cell r="O139" t="str">
            <v>91411100753895574Y</v>
          </cell>
          <cell r="P139" t="str">
            <v>裕松源药业有限公司</v>
          </cell>
          <cell r="Q139" t="str">
            <v>2026-06-01 14:54:37</v>
          </cell>
          <cell r="R139" t="str">
            <v>审核通过</v>
          </cell>
        </row>
        <row r="139">
          <cell r="T139" t="str">
            <v>202606</v>
          </cell>
        </row>
        <row r="139">
          <cell r="V139" t="str">
            <v>2026-06-01 14:54:37</v>
          </cell>
          <cell r="W139" t="str">
            <v>陕西省</v>
          </cell>
          <cell r="X139" t="str">
            <v>5</v>
          </cell>
          <cell r="Y139">
            <v>1</v>
          </cell>
          <cell r="Z139">
            <v>1</v>
          </cell>
          <cell r="AA139">
            <v>1</v>
          </cell>
          <cell r="AB139">
            <v>1</v>
          </cell>
          <cell r="AC139" t="str">
            <v>海南省</v>
          </cell>
          <cell r="AD139" t="str">
            <v>5</v>
          </cell>
          <cell r="AE139">
            <v>1</v>
          </cell>
          <cell r="AF139">
            <v>1</v>
          </cell>
          <cell r="AG139">
            <v>1</v>
          </cell>
          <cell r="AH139">
            <v>1</v>
          </cell>
          <cell r="AI139" t="str">
            <v>重庆市</v>
          </cell>
          <cell r="AJ139" t="str">
            <v>5</v>
          </cell>
          <cell r="AK139">
            <v>1</v>
          </cell>
          <cell r="AL139">
            <v>1</v>
          </cell>
          <cell r="AM139">
            <v>1</v>
          </cell>
          <cell r="AN139">
            <v>1</v>
          </cell>
          <cell r="AO139">
            <v>1</v>
          </cell>
          <cell r="AP139">
            <v>1</v>
          </cell>
          <cell r="AQ139">
            <v>1</v>
          </cell>
          <cell r="AR139" t="str">
            <v>系统限价</v>
          </cell>
          <cell r="AS139" t="str">
            <v>非基药</v>
          </cell>
          <cell r="AT139" t="str">
            <v>联动挂网</v>
          </cell>
        </row>
        <row r="140">
          <cell r="D140" t="str">
            <v>XM05BAA029X001010183864</v>
          </cell>
          <cell r="E140" t="str">
            <v>阿仑膦酸钠</v>
          </cell>
          <cell r="F140" t="str">
            <v>阿仑膦酸钠口服溶液</v>
          </cell>
          <cell r="G140" t="str">
            <v>口服溶液剂</v>
          </cell>
          <cell r="H140" t="str">
            <v>75ml:70mg(按C₄H₁₃NO₇P₂计)</v>
          </cell>
          <cell r="I140" t="str">
            <v>75ml:70mg(按C₄H₁₃NO₇P₂计)×2瓶/盒</v>
          </cell>
          <cell r="J140" t="str">
            <v>口服液体药用高密度聚乙烯瓶、口服液体药用聚丙烯瓶盖</v>
          </cell>
          <cell r="K140">
            <v>2</v>
          </cell>
          <cell r="L140" t="str">
            <v>国药准字H20255910</v>
          </cell>
          <cell r="M140" t="str">
            <v>91220107MA17121C07</v>
          </cell>
          <cell r="N140" t="str">
            <v>浙江凯润药业股份有限公司</v>
          </cell>
          <cell r="O140" t="str">
            <v>91220107MA17121C07</v>
          </cell>
          <cell r="P140" t="str">
            <v>长春澜江医药科技有限公司</v>
          </cell>
          <cell r="Q140" t="str">
            <v>2026-06-01 14:58:07</v>
          </cell>
          <cell r="R140" t="str">
            <v>审核通过</v>
          </cell>
        </row>
        <row r="140">
          <cell r="T140" t="str">
            <v>202606</v>
          </cell>
          <cell r="U140" t="str">
            <v>https://tps.ybj.hunan.gov.cn/tps-local/XMHXgroupYPCZ/M00/EE/83/rBIBUGodJvWAb1M_ACopApDsJXY079.pdf</v>
          </cell>
          <cell r="V140" t="str">
            <v>2026-06-01 15:44:44</v>
          </cell>
          <cell r="W140" t="str">
            <v>广东省</v>
          </cell>
          <cell r="X140" t="str">
            <v>5</v>
          </cell>
          <cell r="Y140">
            <v>2</v>
          </cell>
          <cell r="Z140">
            <v>194</v>
          </cell>
          <cell r="AA140">
            <v>97</v>
          </cell>
          <cell r="AB140">
            <v>97</v>
          </cell>
          <cell r="AC140" t="str">
            <v>新疆维吾尔自治区</v>
          </cell>
          <cell r="AD140" t="str">
            <v>5</v>
          </cell>
          <cell r="AE140">
            <v>2</v>
          </cell>
          <cell r="AF140">
            <v>194</v>
          </cell>
          <cell r="AG140">
            <v>97</v>
          </cell>
          <cell r="AH140">
            <v>97</v>
          </cell>
          <cell r="AI140" t="str">
            <v>新疆生产建设兵团</v>
          </cell>
          <cell r="AJ140" t="str">
            <v>5</v>
          </cell>
          <cell r="AK140">
            <v>2</v>
          </cell>
          <cell r="AL140">
            <v>194</v>
          </cell>
          <cell r="AM140">
            <v>97</v>
          </cell>
          <cell r="AN140">
            <v>97</v>
          </cell>
          <cell r="AO140">
            <v>97</v>
          </cell>
          <cell r="AP140">
            <v>194</v>
          </cell>
          <cell r="AQ140">
            <v>97</v>
          </cell>
          <cell r="AR140" t="str">
            <v>系统限价</v>
          </cell>
          <cell r="AS140" t="str">
            <v>非基药</v>
          </cell>
          <cell r="AT140" t="str">
            <v>联动挂网</v>
          </cell>
        </row>
        <row r="141">
          <cell r="D141" t="str">
            <v>XL04ADT002E001010184887</v>
          </cell>
          <cell r="E141" t="str">
            <v>他克莫司</v>
          </cell>
          <cell r="F141" t="str">
            <v>他克莫司胶囊</v>
          </cell>
          <cell r="G141" t="str">
            <v>胶囊剂</v>
          </cell>
          <cell r="H141" t="str">
            <v>0.5mg</v>
          </cell>
          <cell r="I141" t="str">
            <v>0.5mg×50粒/盒</v>
          </cell>
          <cell r="J141" t="str">
            <v>聚氯乙烯/聚偏二氯乙烯固体药用复合硬片、药用铝箔、固体药用纸袋装硅胶干燥剂、聚酯/铝/聚乙烯药用复合膜、袋包装。</v>
          </cell>
          <cell r="K141">
            <v>50</v>
          </cell>
          <cell r="L141" t="str">
            <v>国药准字H20256355</v>
          </cell>
          <cell r="M141" t="str">
            <v>91320791MA22UGAN1R</v>
          </cell>
          <cell r="N141" t="str">
            <v>江苏和晨药业有限公司</v>
          </cell>
          <cell r="O141" t="str">
            <v>91320791MA22UGAN1R</v>
          </cell>
          <cell r="P141" t="str">
            <v>江苏和晨药业有限公司</v>
          </cell>
          <cell r="Q141" t="str">
            <v>2026-06-01 15:04:02</v>
          </cell>
          <cell r="R141" t="str">
            <v>审核通过</v>
          </cell>
        </row>
        <row r="141">
          <cell r="T141" t="str">
            <v>202606</v>
          </cell>
          <cell r="U141" t="str">
            <v>https://www.cde.org.cn/hymlj/detailPage/3e570241ac1e3b2588b958d6a3b4dc65</v>
          </cell>
          <cell r="V141" t="str">
            <v>2026-06-01 15:04:02</v>
          </cell>
          <cell r="W141" t="str">
            <v>湖北省</v>
          </cell>
          <cell r="X141" t="str">
            <v>5</v>
          </cell>
          <cell r="Y141">
            <v>50</v>
          </cell>
          <cell r="Z141">
            <v>294.12</v>
          </cell>
          <cell r="AA141">
            <v>6.786</v>
          </cell>
          <cell r="AB141">
            <v>6.786</v>
          </cell>
          <cell r="AC141" t="str">
            <v>山东省</v>
          </cell>
          <cell r="AD141" t="str">
            <v>5</v>
          </cell>
          <cell r="AE141">
            <v>50</v>
          </cell>
          <cell r="AF141">
            <v>294.12</v>
          </cell>
          <cell r="AG141">
            <v>6.786</v>
          </cell>
          <cell r="AH141">
            <v>6.786</v>
          </cell>
          <cell r="AI141" t="str">
            <v>新疆生产建设兵团</v>
          </cell>
          <cell r="AJ141" t="str">
            <v>5</v>
          </cell>
          <cell r="AK141">
            <v>50</v>
          </cell>
          <cell r="AL141">
            <v>294.12</v>
          </cell>
          <cell r="AM141">
            <v>6.786</v>
          </cell>
          <cell r="AN141">
            <v>6.786</v>
          </cell>
          <cell r="AO141">
            <v>6.786</v>
          </cell>
          <cell r="AP141">
            <v>294.12</v>
          </cell>
          <cell r="AQ141">
            <v>6.786</v>
          </cell>
          <cell r="AR141" t="str">
            <v>系统限价</v>
          </cell>
          <cell r="AS141" t="str">
            <v>非基药</v>
          </cell>
          <cell r="AT141" t="str">
            <v>广东联盟双氯芬酸钠批次</v>
          </cell>
        </row>
        <row r="142">
          <cell r="D142" t="str">
            <v>XL04ADT002E001020184887</v>
          </cell>
          <cell r="E142" t="str">
            <v>他克莫司</v>
          </cell>
          <cell r="F142" t="str">
            <v>他克莫司胶囊</v>
          </cell>
          <cell r="G142" t="str">
            <v>胶囊剂</v>
          </cell>
          <cell r="H142" t="str">
            <v>1mg</v>
          </cell>
          <cell r="I142" t="str">
            <v>1mg×50粒/盒</v>
          </cell>
          <cell r="J142" t="str">
            <v>聚氯乙烯/聚偏二氯乙烯固体药用复合硬片、药用铝箔、固体药用纸袋装硅胶干燥剂、聚酯/铝/聚乙烯药用复合膜、袋包装。</v>
          </cell>
          <cell r="K142">
            <v>50</v>
          </cell>
          <cell r="L142" t="str">
            <v>国药准字H20256356</v>
          </cell>
          <cell r="M142" t="str">
            <v>91320791MA22UGAN1R</v>
          </cell>
          <cell r="N142" t="str">
            <v>江苏和晨药业有限公司</v>
          </cell>
          <cell r="O142" t="str">
            <v>91320791MA22UGAN1R</v>
          </cell>
          <cell r="P142" t="str">
            <v>江苏和晨药业有限公司</v>
          </cell>
          <cell r="Q142" t="str">
            <v>2026-06-01 15:04:23</v>
          </cell>
          <cell r="R142" t="str">
            <v>审核通过</v>
          </cell>
        </row>
        <row r="142">
          <cell r="T142" t="str">
            <v>202606</v>
          </cell>
          <cell r="U142" t="str">
            <v>https://www.cde.org.cn/hymlj/detailPage/c94593903eeaafbfe9d7925fbed8bbdc</v>
          </cell>
          <cell r="V142" t="str">
            <v>2026-06-01 15:04:23</v>
          </cell>
          <cell r="W142" t="str">
            <v>湖北省</v>
          </cell>
          <cell r="X142" t="str">
            <v>5</v>
          </cell>
          <cell r="Y142">
            <v>50</v>
          </cell>
          <cell r="Z142">
            <v>500</v>
          </cell>
          <cell r="AA142">
            <v>11.536</v>
          </cell>
          <cell r="AB142">
            <v>11.536</v>
          </cell>
          <cell r="AC142" t="str">
            <v>山东省</v>
          </cell>
          <cell r="AD142" t="str">
            <v>5</v>
          </cell>
          <cell r="AE142">
            <v>50</v>
          </cell>
          <cell r="AF142">
            <v>500</v>
          </cell>
          <cell r="AG142">
            <v>11.536</v>
          </cell>
          <cell r="AH142">
            <v>11.536</v>
          </cell>
          <cell r="AI142" t="str">
            <v>新疆生产建设兵团</v>
          </cell>
          <cell r="AJ142" t="str">
            <v>5</v>
          </cell>
          <cell r="AK142">
            <v>50</v>
          </cell>
          <cell r="AL142">
            <v>500</v>
          </cell>
          <cell r="AM142">
            <v>11.536</v>
          </cell>
          <cell r="AN142">
            <v>11.536</v>
          </cell>
          <cell r="AO142">
            <v>11.536</v>
          </cell>
          <cell r="AP142">
            <v>500</v>
          </cell>
          <cell r="AQ142">
            <v>11.536</v>
          </cell>
          <cell r="AR142" t="str">
            <v>系统限价</v>
          </cell>
          <cell r="AS142" t="str">
            <v>非基药</v>
          </cell>
          <cell r="AT142" t="str">
            <v>广东联盟双氯芬酸钠批次</v>
          </cell>
        </row>
        <row r="143">
          <cell r="D143" t="str">
            <v>XM01AEN028E001010204390</v>
          </cell>
          <cell r="E143" t="str">
            <v>萘普生</v>
          </cell>
          <cell r="F143" t="str">
            <v>萘普生胶囊</v>
          </cell>
          <cell r="G143" t="str">
            <v>胶囊剂</v>
          </cell>
          <cell r="H143" t="str">
            <v>0.125g</v>
          </cell>
          <cell r="I143" t="str">
            <v>0.125g×20粒/盒</v>
          </cell>
          <cell r="J143" t="str">
            <v>铝箔</v>
          </cell>
          <cell r="K143">
            <v>20</v>
          </cell>
          <cell r="L143" t="str">
            <v>国药准字H34022895</v>
          </cell>
          <cell r="M143" t="str">
            <v>913401217300302871</v>
          </cell>
          <cell r="N143" t="str">
            <v>合肥久联制药有限公司</v>
          </cell>
          <cell r="O143" t="str">
            <v>913401217300302871</v>
          </cell>
          <cell r="P143" t="str">
            <v>合肥久联制药有限公司</v>
          </cell>
          <cell r="Q143" t="str">
            <v>2026-06-01 15:15:39</v>
          </cell>
          <cell r="R143" t="str">
            <v>审核通过</v>
          </cell>
        </row>
        <row r="143">
          <cell r="T143" t="str">
            <v>202606</v>
          </cell>
        </row>
        <row r="143">
          <cell r="V143" t="str">
            <v>2026-06-01 15:15:39</v>
          </cell>
          <cell r="W143" t="str">
            <v>湖北省</v>
          </cell>
          <cell r="X143" t="str">
            <v>5</v>
          </cell>
          <cell r="Y143">
            <v>20</v>
          </cell>
          <cell r="Z143">
            <v>36.7</v>
          </cell>
          <cell r="AA143">
            <v>2.0472</v>
          </cell>
          <cell r="AB143">
            <v>2.0472</v>
          </cell>
          <cell r="AC143" t="str">
            <v>辽宁省</v>
          </cell>
          <cell r="AD143" t="str">
            <v>5</v>
          </cell>
          <cell r="AE143">
            <v>20</v>
          </cell>
          <cell r="AF143">
            <v>36.7</v>
          </cell>
          <cell r="AG143">
            <v>2.0472</v>
          </cell>
          <cell r="AH143">
            <v>2.0472</v>
          </cell>
          <cell r="AI143" t="str">
            <v>宁夏回族自治区</v>
          </cell>
          <cell r="AJ143" t="str">
            <v>5</v>
          </cell>
          <cell r="AK143">
            <v>20</v>
          </cell>
          <cell r="AL143">
            <v>36.7</v>
          </cell>
          <cell r="AM143">
            <v>2.0472</v>
          </cell>
          <cell r="AN143">
            <v>2.0472</v>
          </cell>
          <cell r="AO143">
            <v>2.0472</v>
          </cell>
          <cell r="AP143">
            <v>36.7</v>
          </cell>
          <cell r="AQ143">
            <v>2.0472</v>
          </cell>
          <cell r="AR143" t="str">
            <v>系统限价</v>
          </cell>
          <cell r="AS143" t="str">
            <v>非基药</v>
          </cell>
          <cell r="AT143" t="str">
            <v>联动挂网</v>
          </cell>
        </row>
        <row r="144">
          <cell r="D144" t="str">
            <v>XH02ABD085A001010104390</v>
          </cell>
          <cell r="E144" t="str">
            <v>地塞米松</v>
          </cell>
          <cell r="F144" t="str">
            <v>醋酸地塞米松片</v>
          </cell>
          <cell r="G144" t="str">
            <v>片剂</v>
          </cell>
          <cell r="H144" t="str">
            <v>0.75mg</v>
          </cell>
          <cell r="I144" t="str">
            <v>0.75mg×100片/瓶</v>
          </cell>
          <cell r="J144" t="str">
            <v>塑料瓶</v>
          </cell>
          <cell r="K144">
            <v>100</v>
          </cell>
          <cell r="L144" t="str">
            <v>国药准字H34021500</v>
          </cell>
          <cell r="M144" t="str">
            <v>913401217300302871</v>
          </cell>
          <cell r="N144" t="str">
            <v>合肥久联制药有限公司</v>
          </cell>
          <cell r="O144" t="str">
            <v>913401217300302871</v>
          </cell>
          <cell r="P144" t="str">
            <v>合肥久联制药有限公司</v>
          </cell>
          <cell r="Q144" t="str">
            <v>2026-06-01 15:17:22</v>
          </cell>
          <cell r="R144" t="str">
            <v>审核通过</v>
          </cell>
        </row>
        <row r="144">
          <cell r="T144" t="str">
            <v>202606</v>
          </cell>
        </row>
        <row r="144">
          <cell r="V144" t="str">
            <v>2026-06-01 15:17:22</v>
          </cell>
          <cell r="W144" t="str">
            <v>湖北省</v>
          </cell>
          <cell r="X144" t="str">
            <v>5</v>
          </cell>
          <cell r="Y144">
            <v>100</v>
          </cell>
          <cell r="Z144">
            <v>4.6</v>
          </cell>
          <cell r="AA144">
            <v>0.0544</v>
          </cell>
          <cell r="AB144">
            <v>0.0544</v>
          </cell>
          <cell r="AC144" t="str">
            <v>广西壮族自治区</v>
          </cell>
          <cell r="AD144" t="str">
            <v>5</v>
          </cell>
          <cell r="AE144">
            <v>100</v>
          </cell>
          <cell r="AF144">
            <v>4.6</v>
          </cell>
          <cell r="AG144">
            <v>0.0544</v>
          </cell>
          <cell r="AH144">
            <v>0.0544</v>
          </cell>
          <cell r="AI144" t="str">
            <v>宁夏回族自治区</v>
          </cell>
          <cell r="AJ144" t="str">
            <v>5</v>
          </cell>
          <cell r="AK144">
            <v>100</v>
          </cell>
          <cell r="AL144">
            <v>4.6</v>
          </cell>
          <cell r="AM144">
            <v>0.0544</v>
          </cell>
          <cell r="AN144">
            <v>0.0544</v>
          </cell>
          <cell r="AO144">
            <v>0.0544</v>
          </cell>
          <cell r="AP144">
            <v>4.6</v>
          </cell>
          <cell r="AQ144">
            <v>0.0544</v>
          </cell>
          <cell r="AR144" t="str">
            <v>系统限价</v>
          </cell>
          <cell r="AS144" t="str">
            <v>基药</v>
          </cell>
          <cell r="AT144" t="str">
            <v>广东联盟常见病慢性病批次</v>
          </cell>
        </row>
        <row r="145">
          <cell r="D145" t="str">
            <v>XC07AGA031A001010204066</v>
          </cell>
          <cell r="E145" t="str">
            <v>阿罗洛尔</v>
          </cell>
          <cell r="F145" t="str">
            <v>盐酸阿罗洛尔片</v>
          </cell>
          <cell r="G145" t="str">
            <v>片剂(糖衣片)</v>
          </cell>
          <cell r="H145" t="str">
            <v>10mg</v>
          </cell>
          <cell r="I145" t="str">
            <v>10mg×30片/盒</v>
          </cell>
          <cell r="J145" t="str">
            <v>聚氯乙烯固体药用硬片及药用铝箔包装</v>
          </cell>
          <cell r="K145">
            <v>30</v>
          </cell>
          <cell r="L145" t="str">
            <v>国药准字H20249258</v>
          </cell>
          <cell r="M145" t="str">
            <v>913713007306839665</v>
          </cell>
          <cell r="N145" t="str">
            <v>山东中健康桥制药有限公司</v>
          </cell>
          <cell r="O145" t="str">
            <v>913713007306839665</v>
          </cell>
          <cell r="P145" t="str">
            <v>山东中健康桥制药有限公司</v>
          </cell>
          <cell r="Q145" t="str">
            <v>2026-06-01 15:43:01</v>
          </cell>
          <cell r="R145" t="str">
            <v>审核通过</v>
          </cell>
        </row>
        <row r="145">
          <cell r="T145" t="str">
            <v>202606</v>
          </cell>
          <cell r="U145" t="str">
            <v>https://www.cde.org.cn/hymlj/detailPage/0f16b29e0cec3a010371032d29a7601b</v>
          </cell>
          <cell r="V145" t="str">
            <v>2026-06-01 15:43:01</v>
          </cell>
          <cell r="W145" t="str">
            <v>新疆生产建设兵团</v>
          </cell>
          <cell r="X145" t="str">
            <v>5</v>
          </cell>
          <cell r="Y145">
            <v>30</v>
          </cell>
          <cell r="Z145">
            <v>64.47</v>
          </cell>
          <cell r="AA145">
            <v>2.4333</v>
          </cell>
          <cell r="AB145">
            <v>2.4333</v>
          </cell>
          <cell r="AC145" t="str">
            <v>山东省</v>
          </cell>
          <cell r="AD145" t="str">
            <v>5</v>
          </cell>
          <cell r="AE145">
            <v>30</v>
          </cell>
          <cell r="AF145">
            <v>64.47</v>
          </cell>
          <cell r="AG145">
            <v>2.4333</v>
          </cell>
          <cell r="AH145">
            <v>2.4333</v>
          </cell>
          <cell r="AI145" t="str">
            <v>湖北省</v>
          </cell>
          <cell r="AJ145" t="str">
            <v>5</v>
          </cell>
          <cell r="AK145">
            <v>30</v>
          </cell>
          <cell r="AL145">
            <v>64.47</v>
          </cell>
          <cell r="AM145">
            <v>2.4333</v>
          </cell>
          <cell r="AN145">
            <v>2.4333</v>
          </cell>
          <cell r="AO145">
            <v>2.4333</v>
          </cell>
          <cell r="AP145">
            <v>64.47</v>
          </cell>
          <cell r="AQ145">
            <v>2.4333</v>
          </cell>
          <cell r="AR145" t="str">
            <v>系统限价</v>
          </cell>
          <cell r="AS145" t="str">
            <v>非基药</v>
          </cell>
          <cell r="AT145" t="str">
            <v>联动挂网</v>
          </cell>
        </row>
        <row r="146">
          <cell r="D146" t="str">
            <v>XB01ACQ158B002020104461</v>
          </cell>
          <cell r="E146" t="str">
            <v>曲前列尼尔</v>
          </cell>
          <cell r="F146" t="str">
            <v>曲前列尼尔注射液</v>
          </cell>
          <cell r="G146" t="str">
            <v>注射液</v>
          </cell>
          <cell r="H146" t="str">
            <v>20ml:50mg</v>
          </cell>
          <cell r="I146" t="str">
            <v>20ml:50mg×1支/盒</v>
          </cell>
          <cell r="J146" t="str">
            <v>中硼硅玻璃管制注射剂瓶,配有注射液用局部覆聚四氟乙烯膜溴化丁基橡胶塞和抗生素瓶用铝塑组合盖</v>
          </cell>
          <cell r="K146">
            <v>1</v>
          </cell>
          <cell r="L146" t="str">
            <v>国药准字H20227027</v>
          </cell>
          <cell r="M146" t="str">
            <v>91340100610308045Q</v>
          </cell>
          <cell r="N146" t="str">
            <v>兆科药业(合肥)有限公司</v>
          </cell>
          <cell r="O146" t="str">
            <v>91340100610308045Q</v>
          </cell>
          <cell r="P146" t="str">
            <v>兆科药业（合肥）有限公司</v>
          </cell>
          <cell r="Q146" t="str">
            <v>2026-06-01 15:32:07</v>
          </cell>
          <cell r="R146" t="str">
            <v>审核通过</v>
          </cell>
        </row>
        <row r="146">
          <cell r="T146" t="str">
            <v>202606</v>
          </cell>
          <cell r="U146" t="str">
            <v>https://www.cde.org.cn/hymlj/detailPage/e169d7ea93b197608e16c8417118935c</v>
          </cell>
          <cell r="V146" t="str">
            <v>2026-06-01 15:32:07</v>
          </cell>
          <cell r="W146" t="str">
            <v>宁夏回族自治区</v>
          </cell>
          <cell r="X146" t="str">
            <v>5</v>
          </cell>
          <cell r="Y146">
            <v>1</v>
          </cell>
          <cell r="Z146">
            <v>8631.39</v>
          </cell>
          <cell r="AA146">
            <v>8631.39</v>
          </cell>
          <cell r="AB146">
            <v>8631.39</v>
          </cell>
          <cell r="AC146" t="str">
            <v>辽宁省</v>
          </cell>
          <cell r="AD146" t="str">
            <v>5</v>
          </cell>
          <cell r="AE146">
            <v>1</v>
          </cell>
          <cell r="AF146">
            <v>8631.39</v>
          </cell>
          <cell r="AG146">
            <v>8631.39</v>
          </cell>
          <cell r="AH146">
            <v>8631.39</v>
          </cell>
          <cell r="AI146" t="str">
            <v>北京市</v>
          </cell>
          <cell r="AJ146" t="str">
            <v>5</v>
          </cell>
          <cell r="AK146">
            <v>1</v>
          </cell>
          <cell r="AL146">
            <v>8631.39</v>
          </cell>
          <cell r="AM146">
            <v>8631.39</v>
          </cell>
          <cell r="AN146">
            <v>8631.39</v>
          </cell>
          <cell r="AO146">
            <v>8631.39</v>
          </cell>
          <cell r="AP146">
            <v>8631.39</v>
          </cell>
          <cell r="AQ146">
            <v>8631.39</v>
          </cell>
          <cell r="AR146" t="str">
            <v>系统限价</v>
          </cell>
          <cell r="AS146" t="str">
            <v>非基药</v>
          </cell>
          <cell r="AT146" t="str">
            <v>联动挂网</v>
          </cell>
        </row>
        <row r="147">
          <cell r="D147" t="str">
            <v>XN05AXB222A001010280698</v>
          </cell>
          <cell r="E147" t="str">
            <v>布南色林</v>
          </cell>
          <cell r="F147" t="str">
            <v>布南色林片</v>
          </cell>
          <cell r="G147" t="str">
            <v>片剂</v>
          </cell>
          <cell r="H147" t="str">
            <v>4mg</v>
          </cell>
          <cell r="I147" t="str">
            <v>4mg×20片/盒</v>
          </cell>
          <cell r="J147" t="str">
            <v>本品采用聚氯乙烯固体药用硬片、药用铝箔包装</v>
          </cell>
          <cell r="K147">
            <v>20</v>
          </cell>
          <cell r="L147" t="str">
            <v>国药准字H20263423</v>
          </cell>
          <cell r="M147" t="str">
            <v>913401005649577053</v>
          </cell>
          <cell r="N147" t="str">
            <v>合肥英太制药有限公司</v>
          </cell>
          <cell r="O147" t="str">
            <v>913401005649577053</v>
          </cell>
          <cell r="P147" t="str">
            <v>合肥英太制药有限公司</v>
          </cell>
          <cell r="Q147" t="str">
            <v>2026-06-01 15:30:36</v>
          </cell>
          <cell r="R147" t="str">
            <v>审核通过</v>
          </cell>
        </row>
        <row r="147">
          <cell r="T147" t="str">
            <v>202606</v>
          </cell>
          <cell r="U147" t="str">
            <v>https://www.cde.org.cn/hymlj/detailPage/35d87fe49d6a7ec6cde96858712c71bf</v>
          </cell>
          <cell r="V147" t="str">
            <v>2026-06-01 15:30:36</v>
          </cell>
          <cell r="W147" t="str">
            <v>广东省</v>
          </cell>
          <cell r="X147" t="str">
            <v>5</v>
          </cell>
          <cell r="Y147">
            <v>20</v>
          </cell>
          <cell r="Z147">
            <v>63.88</v>
          </cell>
          <cell r="AA147">
            <v>3.5633</v>
          </cell>
          <cell r="AB147">
            <v>3.5633</v>
          </cell>
          <cell r="AC147" t="str">
            <v>江西省</v>
          </cell>
          <cell r="AD147" t="str">
            <v>5</v>
          </cell>
          <cell r="AE147">
            <v>20</v>
          </cell>
          <cell r="AF147">
            <v>63.88</v>
          </cell>
          <cell r="AG147">
            <v>3.5633</v>
          </cell>
          <cell r="AH147">
            <v>3.5633</v>
          </cell>
          <cell r="AI147" t="str">
            <v>山东省</v>
          </cell>
          <cell r="AJ147" t="str">
            <v>5</v>
          </cell>
          <cell r="AK147">
            <v>20</v>
          </cell>
          <cell r="AL147">
            <v>63.88</v>
          </cell>
          <cell r="AM147">
            <v>3.5633</v>
          </cell>
          <cell r="AN147">
            <v>3.5633</v>
          </cell>
          <cell r="AO147">
            <v>3.5633</v>
          </cell>
          <cell r="AP147">
            <v>63.88</v>
          </cell>
          <cell r="AQ147">
            <v>3.5633</v>
          </cell>
          <cell r="AR147" t="str">
            <v>系统限价</v>
          </cell>
          <cell r="AS147" t="str">
            <v>非基药</v>
          </cell>
          <cell r="AT147" t="str">
            <v>联动挂网</v>
          </cell>
        </row>
        <row r="148">
          <cell r="D148" t="str">
            <v>XM01AEL283V006010184434</v>
          </cell>
          <cell r="E148" t="str">
            <v>洛索洛芬</v>
          </cell>
          <cell r="F148" t="str">
            <v>洛索洛芬钠凝胶贴膏</v>
          </cell>
          <cell r="G148" t="str">
            <v>贴膏剂</v>
          </cell>
          <cell r="H148" t="str">
            <v>每贴(14cm×10cm)含膏体10g,含洛索洛芬钠100mg(按C₁₅H₁₇NaO₃计)</v>
          </cell>
          <cell r="I148" t="str">
            <v>每贴(14cm×10cm)含膏体10g,含洛索洛芬钠100mg(按C₁₅H₁₇NaO₃计)×7贴/盒</v>
          </cell>
          <cell r="J148" t="str">
            <v>纸/挤聚乙烯/铝/聚乙烯药用复合袋(外用)包装</v>
          </cell>
          <cell r="K148">
            <v>7</v>
          </cell>
          <cell r="L148" t="str">
            <v>国药准字H20263068</v>
          </cell>
          <cell r="M148" t="str">
            <v>91440101MA9XXKEB7J</v>
          </cell>
          <cell r="N148" t="str">
            <v>湖南方盛制药股份有限公司</v>
          </cell>
          <cell r="O148" t="str">
            <v>91440101MA9XXKEB7J</v>
          </cell>
          <cell r="P148" t="str">
            <v>广东方盛健盟药业有限公司</v>
          </cell>
          <cell r="Q148" t="str">
            <v>2026-06-01 15:33:32</v>
          </cell>
          <cell r="R148" t="str">
            <v>审核通过</v>
          </cell>
        </row>
        <row r="148">
          <cell r="T148" t="str">
            <v>202606</v>
          </cell>
          <cell r="U148" t="str">
            <v>https://tps.ybj.hunan.gov.cn/tps-local/XMHXgroupYPCZ/M00/EE/89/rBIBUGodL1aACcokAB_fianh3iI652.png</v>
          </cell>
          <cell r="V148" t="str">
            <v>2026-06-01 15:44:58</v>
          </cell>
          <cell r="W148" t="str">
            <v>广东省</v>
          </cell>
          <cell r="X148" t="str">
            <v>5</v>
          </cell>
          <cell r="Y148">
            <v>7</v>
          </cell>
          <cell r="Z148">
            <v>61.67</v>
          </cell>
          <cell r="AA148">
            <v>8.81</v>
          </cell>
          <cell r="AB148">
            <v>8.81</v>
          </cell>
          <cell r="AC148" t="str">
            <v>江西省</v>
          </cell>
          <cell r="AD148" t="str">
            <v>5</v>
          </cell>
          <cell r="AE148">
            <v>7</v>
          </cell>
          <cell r="AF148">
            <v>61.67</v>
          </cell>
          <cell r="AG148">
            <v>8.81</v>
          </cell>
          <cell r="AH148">
            <v>8.81</v>
          </cell>
          <cell r="AI148" t="str">
            <v>新疆生产建设兵团</v>
          </cell>
          <cell r="AJ148" t="str">
            <v>5</v>
          </cell>
          <cell r="AK148">
            <v>7</v>
          </cell>
          <cell r="AL148">
            <v>61.67</v>
          </cell>
          <cell r="AM148">
            <v>8.81</v>
          </cell>
          <cell r="AN148">
            <v>8.81</v>
          </cell>
          <cell r="AO148">
            <v>8.81</v>
          </cell>
          <cell r="AP148">
            <v>61.67</v>
          </cell>
          <cell r="AQ148">
            <v>8.81</v>
          </cell>
          <cell r="AR148" t="str">
            <v>系统限价</v>
          </cell>
          <cell r="AS148" t="str">
            <v>非基药</v>
          </cell>
          <cell r="AT148" t="str">
            <v>第十一批国家集采</v>
          </cell>
        </row>
        <row r="149">
          <cell r="D149" t="str">
            <v>XA16AXL178A001020102933</v>
          </cell>
          <cell r="E149" t="str">
            <v>铝镁颠茄</v>
          </cell>
          <cell r="F149" t="str">
            <v>铝镁颠茄片</v>
          </cell>
          <cell r="G149" t="str">
            <v>片剂</v>
          </cell>
          <cell r="H149" t="str">
            <v>复方</v>
          </cell>
          <cell r="I149" t="str">
            <v>复方×24片/盒</v>
          </cell>
          <cell r="J149" t="str">
            <v>铝塑泡罩包装</v>
          </cell>
          <cell r="K149">
            <v>24</v>
          </cell>
          <cell r="L149" t="str">
            <v>国药准字H14022798</v>
          </cell>
          <cell r="M149" t="str">
            <v>91141000113120236A</v>
          </cell>
          <cell r="N149" t="str">
            <v>山西省临汾健民制药厂有限公司</v>
          </cell>
          <cell r="O149" t="str">
            <v>91141000113120236A</v>
          </cell>
          <cell r="P149" t="str">
            <v>山西省临汾健民制药厂有限公司</v>
          </cell>
          <cell r="Q149" t="str">
            <v>2026-06-01 15:35:49</v>
          </cell>
          <cell r="R149" t="str">
            <v>审核通过</v>
          </cell>
        </row>
        <row r="149">
          <cell r="T149" t="str">
            <v>202606</v>
          </cell>
        </row>
        <row r="149">
          <cell r="V149" t="str">
            <v>2026-06-01 15:35:49</v>
          </cell>
          <cell r="W149" t="str">
            <v>辽宁省</v>
          </cell>
          <cell r="X149" t="str">
            <v>5</v>
          </cell>
          <cell r="Y149">
            <v>24</v>
          </cell>
          <cell r="Z149">
            <v>22.4</v>
          </cell>
          <cell r="AA149">
            <v>1.0482</v>
          </cell>
          <cell r="AB149">
            <v>1.0482</v>
          </cell>
          <cell r="AC149" t="str">
            <v>陕西省</v>
          </cell>
          <cell r="AD149" t="str">
            <v>5</v>
          </cell>
          <cell r="AE149">
            <v>24</v>
          </cell>
          <cell r="AF149">
            <v>22.4</v>
          </cell>
          <cell r="AG149">
            <v>1.0482</v>
          </cell>
          <cell r="AH149">
            <v>1.0482</v>
          </cell>
          <cell r="AI149" t="str">
            <v>安徽省</v>
          </cell>
          <cell r="AJ149" t="str">
            <v>5</v>
          </cell>
          <cell r="AK149">
            <v>24</v>
          </cell>
          <cell r="AL149">
            <v>22.4</v>
          </cell>
          <cell r="AM149">
            <v>1.0482</v>
          </cell>
          <cell r="AN149">
            <v>1.0482</v>
          </cell>
          <cell r="AO149">
            <v>1.0482</v>
          </cell>
          <cell r="AP149">
            <v>22.4</v>
          </cell>
          <cell r="AQ149">
            <v>1.0482</v>
          </cell>
          <cell r="AR149" t="str">
            <v>系统限价</v>
          </cell>
          <cell r="AS149" t="str">
            <v>非基药</v>
          </cell>
          <cell r="AT149" t="str">
            <v>联动挂网</v>
          </cell>
        </row>
        <row r="150">
          <cell r="D150" t="str">
            <v>XL02BBE088E002010184183</v>
          </cell>
          <cell r="E150" t="str">
            <v>恩扎卢胺</v>
          </cell>
          <cell r="F150" t="str">
            <v>恩扎卢胺软胶囊</v>
          </cell>
          <cell r="G150" t="str">
            <v>胶囊剂</v>
          </cell>
          <cell r="H150" t="str">
            <v>40mg</v>
          </cell>
          <cell r="I150" t="str">
            <v>40mg×28粒/盒</v>
          </cell>
          <cell r="J150" t="str">
            <v>聚酰胺/铝/聚氯乙烯冷冲压成型固体药用复合硬片,药用铝箔。</v>
          </cell>
          <cell r="K150">
            <v>28</v>
          </cell>
          <cell r="L150" t="str">
            <v>国药准字H20255799</v>
          </cell>
          <cell r="M150" t="str">
            <v>91440400MA569LAJ7C</v>
          </cell>
          <cell r="N150" t="str">
            <v>江苏和晨药业有限公司</v>
          </cell>
          <cell r="O150" t="str">
            <v>91440400MA569LAJ7C</v>
          </cell>
          <cell r="P150" t="str">
            <v>嘉亨(珠海横琴)医药科技有限公司</v>
          </cell>
          <cell r="Q150" t="str">
            <v>2026-06-01 15:34:23</v>
          </cell>
          <cell r="R150" t="str">
            <v>审核通过</v>
          </cell>
        </row>
        <row r="150">
          <cell r="T150" t="str">
            <v>202606</v>
          </cell>
          <cell r="U150" t="str">
            <v>https://www.cde.org.cn/hymlj/detailPage/50f9ec8fc86cfd93968c8819eaf55f37</v>
          </cell>
          <cell r="V150" t="str">
            <v>2026-06-01 15:34:23</v>
          </cell>
          <cell r="W150" t="str">
            <v>新疆生产建设兵团</v>
          </cell>
          <cell r="X150" t="str">
            <v>5</v>
          </cell>
          <cell r="Y150">
            <v>28</v>
          </cell>
          <cell r="Z150">
            <v>1339</v>
          </cell>
          <cell r="AA150">
            <v>54.0109</v>
          </cell>
          <cell r="AB150">
            <v>54.0109</v>
          </cell>
          <cell r="AC150" t="str">
            <v>湖北省</v>
          </cell>
          <cell r="AD150" t="str">
            <v>5</v>
          </cell>
          <cell r="AE150">
            <v>28</v>
          </cell>
          <cell r="AF150">
            <v>1349</v>
          </cell>
          <cell r="AG150">
            <v>54.4142</v>
          </cell>
          <cell r="AH150">
            <v>54.4142</v>
          </cell>
          <cell r="AI150" t="str">
            <v>广东省</v>
          </cell>
          <cell r="AJ150" t="str">
            <v>5</v>
          </cell>
          <cell r="AK150">
            <v>28</v>
          </cell>
          <cell r="AL150">
            <v>1348.5</v>
          </cell>
          <cell r="AM150">
            <v>54.3941</v>
          </cell>
          <cell r="AN150">
            <v>54.3941</v>
          </cell>
          <cell r="AO150">
            <v>54.0109</v>
          </cell>
          <cell r="AP150">
            <v>1339</v>
          </cell>
          <cell r="AQ150">
            <v>54.0109</v>
          </cell>
          <cell r="AR150" t="str">
            <v>系统限价</v>
          </cell>
          <cell r="AS150" t="str">
            <v>非基药</v>
          </cell>
          <cell r="AT150" t="str">
            <v>联动挂网</v>
          </cell>
        </row>
        <row r="151">
          <cell r="D151" t="str">
            <v>XD11AXQ184B002010185171</v>
          </cell>
          <cell r="E151" t="str">
            <v>去氧胆酸</v>
          </cell>
          <cell r="F151" t="str">
            <v>去氧胆酸注射液</v>
          </cell>
          <cell r="G151" t="str">
            <v>注射剂</v>
          </cell>
          <cell r="H151" t="str">
            <v>2ml∶20mg</v>
          </cell>
          <cell r="I151" t="str">
            <v>2ml∶20mg×1支</v>
          </cell>
          <cell r="J151" t="str">
            <v>中硼硅玻璃管制注射剂瓶、注射制剂用溴化丁基橡胶塞</v>
          </cell>
          <cell r="K151">
            <v>1</v>
          </cell>
          <cell r="L151" t="str">
            <v>国药准字H20254519</v>
          </cell>
          <cell r="M151" t="str">
            <v>91320191MA25766U34</v>
          </cell>
          <cell r="N151" t="str">
            <v>广东星昊药业有限公司</v>
          </cell>
          <cell r="O151" t="str">
            <v>91320191MA25766U34</v>
          </cell>
          <cell r="P151" t="str">
            <v>南京迈诺威医药科技有限公司</v>
          </cell>
          <cell r="Q151" t="str">
            <v>2026-06-02 08:42:42</v>
          </cell>
          <cell r="R151" t="str">
            <v>审核通过</v>
          </cell>
        </row>
        <row r="151">
          <cell r="T151" t="str">
            <v>202606</v>
          </cell>
          <cell r="U151" t="str">
            <v>https://www.cde.org.cn/hymlj/detailPage/6f1f3f81c8107d372274639d1086fc35</v>
          </cell>
          <cell r="V151" t="str">
            <v>2026-06-02 08:42:42</v>
          </cell>
          <cell r="W151" t="str">
            <v>北京市</v>
          </cell>
          <cell r="X151" t="str">
            <v>5</v>
          </cell>
          <cell r="Y151">
            <v>1</v>
          </cell>
          <cell r="Z151">
            <v>8800</v>
          </cell>
          <cell r="AA151">
            <v>8800</v>
          </cell>
          <cell r="AB151">
            <v>8800</v>
          </cell>
          <cell r="AC151" t="str">
            <v>浙江省</v>
          </cell>
          <cell r="AD151" t="str">
            <v>5</v>
          </cell>
          <cell r="AE151">
            <v>1</v>
          </cell>
          <cell r="AF151">
            <v>8800</v>
          </cell>
          <cell r="AG151">
            <v>8800</v>
          </cell>
          <cell r="AH151">
            <v>8800</v>
          </cell>
          <cell r="AI151" t="str">
            <v>江苏省</v>
          </cell>
          <cell r="AJ151" t="str">
            <v>5</v>
          </cell>
          <cell r="AK151">
            <v>1</v>
          </cell>
          <cell r="AL151">
            <v>8800</v>
          </cell>
          <cell r="AM151">
            <v>8800</v>
          </cell>
          <cell r="AN151">
            <v>8800</v>
          </cell>
          <cell r="AO151">
            <v>8800</v>
          </cell>
          <cell r="AP151">
            <v>8800</v>
          </cell>
          <cell r="AQ151">
            <v>8800</v>
          </cell>
          <cell r="AR151" t="str">
            <v>系统限价</v>
          </cell>
          <cell r="AS151" t="str">
            <v>非基药</v>
          </cell>
          <cell r="AT151" t="str">
            <v>联动挂网</v>
          </cell>
        </row>
        <row r="152">
          <cell r="D152" t="str">
            <v>XA12BAF601B002010184183</v>
          </cell>
          <cell r="E152" t="str">
            <v>复合磷酸氢钾</v>
          </cell>
          <cell r="F152" t="str">
            <v>复合磷酸氢钾注射液</v>
          </cell>
          <cell r="G152" t="str">
            <v>注射剂</v>
          </cell>
          <cell r="H152" t="str">
            <v>5ml:磷酸二氢钾1.12g和磷酸氢二钾(按K₂HPO₄计)1.18g</v>
          </cell>
          <cell r="I152" t="str">
            <v>5ml:磷酸二氢钾1.12g和磷酸氢二钾(按K₂HPO₄计)1.18g×1支</v>
          </cell>
          <cell r="J152" t="str">
            <v>聚丙烯安瓿</v>
          </cell>
          <cell r="K152">
            <v>1</v>
          </cell>
          <cell r="L152" t="str">
            <v>国药准字H20256340</v>
          </cell>
          <cell r="M152" t="str">
            <v>91440400MA569LAJ7C</v>
          </cell>
          <cell r="N152" t="str">
            <v>广东星昊药业有限公司</v>
          </cell>
          <cell r="O152" t="str">
            <v>91440400MA569LAJ7C</v>
          </cell>
          <cell r="P152" t="str">
            <v>嘉亨(珠海横琴)医药科技有限公司</v>
          </cell>
          <cell r="Q152" t="str">
            <v>2026-06-01 15:45:14</v>
          </cell>
          <cell r="R152" t="str">
            <v>审核通过</v>
          </cell>
        </row>
        <row r="152">
          <cell r="T152" t="str">
            <v>202606</v>
          </cell>
          <cell r="U152" t="str">
            <v>https://www.cde.org.cn/hymlj/detailPage/f0ceda6f729eeb05940109509afb0041</v>
          </cell>
          <cell r="V152" t="str">
            <v>2026-06-01 15:45:14</v>
          </cell>
          <cell r="W152" t="str">
            <v>新疆维吾尔自治区</v>
          </cell>
          <cell r="X152" t="str">
            <v>5</v>
          </cell>
          <cell r="Y152">
            <v>1</v>
          </cell>
          <cell r="Z152">
            <v>47</v>
          </cell>
          <cell r="AA152">
            <v>47</v>
          </cell>
          <cell r="AB152">
            <v>47</v>
          </cell>
          <cell r="AC152" t="str">
            <v>贵州省</v>
          </cell>
          <cell r="AD152" t="str">
            <v>5</v>
          </cell>
          <cell r="AE152">
            <v>1</v>
          </cell>
          <cell r="AF152">
            <v>47</v>
          </cell>
          <cell r="AG152">
            <v>47</v>
          </cell>
          <cell r="AH152">
            <v>47</v>
          </cell>
          <cell r="AI152" t="str">
            <v>广东省</v>
          </cell>
          <cell r="AJ152" t="str">
            <v>5</v>
          </cell>
          <cell r="AK152">
            <v>1</v>
          </cell>
          <cell r="AL152">
            <v>47</v>
          </cell>
          <cell r="AM152">
            <v>47</v>
          </cell>
          <cell r="AN152">
            <v>47</v>
          </cell>
          <cell r="AO152">
            <v>47</v>
          </cell>
          <cell r="AP152">
            <v>47</v>
          </cell>
          <cell r="AQ152">
            <v>47</v>
          </cell>
          <cell r="AR152" t="str">
            <v>系统限价</v>
          </cell>
          <cell r="AS152" t="str">
            <v>非基药</v>
          </cell>
          <cell r="AT152" t="str">
            <v>联动挂网</v>
          </cell>
        </row>
        <row r="153">
          <cell r="D153" t="str">
            <v>XJ05ABG075B002020101466</v>
          </cell>
          <cell r="E153" t="str">
            <v>更昔洛韦</v>
          </cell>
          <cell r="F153" t="str">
            <v>更昔洛韦注射液</v>
          </cell>
          <cell r="G153" t="str">
            <v>注射液</v>
          </cell>
          <cell r="H153" t="str">
            <v>2ml:50mg</v>
          </cell>
          <cell r="I153" t="str">
            <v>2ml:50mg×1支</v>
          </cell>
          <cell r="J153" t="str">
            <v>安瓿</v>
          </cell>
          <cell r="K153">
            <v>1</v>
          </cell>
          <cell r="L153" t="str">
            <v>国药准字H20050104</v>
          </cell>
          <cell r="M153" t="str">
            <v>91320826139830519D</v>
          </cell>
          <cell r="N153" t="str">
            <v>江苏涟水制药有限公司</v>
          </cell>
          <cell r="O153" t="str">
            <v>91320826139830519D</v>
          </cell>
          <cell r="P153" t="str">
            <v>江苏涟水制药有限公司</v>
          </cell>
          <cell r="Q153" t="str">
            <v>2026-06-09 14:25:35</v>
          </cell>
          <cell r="R153" t="str">
            <v>审核通过</v>
          </cell>
        </row>
        <row r="153">
          <cell r="T153" t="str">
            <v>202606</v>
          </cell>
        </row>
        <row r="153">
          <cell r="V153" t="str">
            <v>2026-06-09 14:25:35</v>
          </cell>
          <cell r="W153" t="str">
            <v>广东省</v>
          </cell>
          <cell r="X153" t="str">
            <v>5</v>
          </cell>
          <cell r="Y153">
            <v>1</v>
          </cell>
          <cell r="Z153">
            <v>2.77</v>
          </cell>
          <cell r="AA153">
            <v>2.77</v>
          </cell>
          <cell r="AB153">
            <v>2.77</v>
          </cell>
          <cell r="AC153" t="str">
            <v>黑龙江省</v>
          </cell>
          <cell r="AD153" t="str">
            <v>5</v>
          </cell>
          <cell r="AE153">
            <v>1</v>
          </cell>
          <cell r="AF153">
            <v>4.65</v>
          </cell>
          <cell r="AG153">
            <v>4.65</v>
          </cell>
          <cell r="AH153">
            <v>4.65</v>
          </cell>
          <cell r="AI153" t="str">
            <v>河南省</v>
          </cell>
          <cell r="AJ153" t="str">
            <v>5</v>
          </cell>
          <cell r="AK153">
            <v>1</v>
          </cell>
          <cell r="AL153">
            <v>2.77</v>
          </cell>
          <cell r="AM153">
            <v>2.77</v>
          </cell>
          <cell r="AN153">
            <v>2.77</v>
          </cell>
          <cell r="AO153">
            <v>2.77</v>
          </cell>
          <cell r="AP153">
            <v>2.77</v>
          </cell>
          <cell r="AQ153">
            <v>2.77</v>
          </cell>
          <cell r="AR153" t="str">
            <v>系统限价</v>
          </cell>
          <cell r="AS153" t="str">
            <v>非基药</v>
          </cell>
          <cell r="AT153" t="str">
            <v>前八批国家集采接续</v>
          </cell>
        </row>
        <row r="154">
          <cell r="D154" t="str">
            <v>XJ01XBD198B001010183037</v>
          </cell>
          <cell r="E154" t="str">
            <v>多黏菌素B</v>
          </cell>
          <cell r="F154" t="str">
            <v>注射用硫酸多黏菌素B</v>
          </cell>
          <cell r="G154" t="str">
            <v>注射剂</v>
          </cell>
          <cell r="H154" t="str">
            <v>50万单位</v>
          </cell>
          <cell r="I154" t="str">
            <v>50万单位×1瓶/盒</v>
          </cell>
          <cell r="J154" t="str">
            <v>中硼硅玻璃管制注射剂瓶和注射用冷冻干燥无菌粉末用氯化丁基橡胶塞包装</v>
          </cell>
          <cell r="K154">
            <v>1</v>
          </cell>
          <cell r="L154" t="str">
            <v>国药准字H20263370</v>
          </cell>
          <cell r="M154" t="str">
            <v>91440300618874367T</v>
          </cell>
          <cell r="N154" t="str">
            <v>健康元海滨药业有限公司</v>
          </cell>
          <cell r="O154" t="str">
            <v>91440300618874367T</v>
          </cell>
          <cell r="P154" t="str">
            <v>健康元药业集团股份有限公司</v>
          </cell>
          <cell r="Q154" t="str">
            <v>2026-06-01 15:59:37</v>
          </cell>
          <cell r="R154" t="str">
            <v>审核通过</v>
          </cell>
        </row>
        <row r="154">
          <cell r="T154" t="str">
            <v>202606</v>
          </cell>
          <cell r="U154" t="str">
            <v>https://www.cde.org.cn/hymlj/detailPage/4d5ccc058230627d736db23a9624d728</v>
          </cell>
          <cell r="V154" t="str">
            <v>2026-06-01 15:59:37</v>
          </cell>
          <cell r="W154" t="str">
            <v>广东省</v>
          </cell>
          <cell r="X154" t="str">
            <v>5</v>
          </cell>
          <cell r="Y154">
            <v>1</v>
          </cell>
          <cell r="Z154">
            <v>118</v>
          </cell>
          <cell r="AA154">
            <v>118</v>
          </cell>
          <cell r="AB154">
            <v>118</v>
          </cell>
          <cell r="AC154" t="str">
            <v>山东省</v>
          </cell>
          <cell r="AD154" t="str">
            <v>5</v>
          </cell>
          <cell r="AE154">
            <v>1</v>
          </cell>
          <cell r="AF154">
            <v>118</v>
          </cell>
          <cell r="AG154">
            <v>118</v>
          </cell>
          <cell r="AH154">
            <v>118</v>
          </cell>
          <cell r="AI154" t="str">
            <v>新疆生产建设兵团</v>
          </cell>
          <cell r="AJ154" t="str">
            <v>5</v>
          </cell>
          <cell r="AK154">
            <v>1</v>
          </cell>
          <cell r="AL154">
            <v>118</v>
          </cell>
          <cell r="AM154">
            <v>118</v>
          </cell>
          <cell r="AN154">
            <v>118</v>
          </cell>
          <cell r="AO154">
            <v>118</v>
          </cell>
          <cell r="AP154">
            <v>118</v>
          </cell>
          <cell r="AQ154">
            <v>118</v>
          </cell>
          <cell r="AR154" t="str">
            <v>系统限价</v>
          </cell>
          <cell r="AS154" t="str">
            <v>非基药</v>
          </cell>
          <cell r="AT154" t="str">
            <v>京津冀"3+N"药品集中带量联动接续</v>
          </cell>
        </row>
        <row r="155">
          <cell r="D155" t="str">
            <v>XB05BAF754B002020100475</v>
          </cell>
          <cell r="E155" t="str">
            <v>复方氨基酸（18AA-SF）</v>
          </cell>
          <cell r="F155" t="str">
            <v>复方氨基酸注射液(18AA-SF)</v>
          </cell>
          <cell r="G155" t="str">
            <v>注射剂</v>
          </cell>
          <cell r="H155" t="str">
            <v>250ml∶12.5g(总氨基酸)</v>
          </cell>
          <cell r="I155" t="str">
            <v>250ml∶12.5g(总氨基酸)×1袋</v>
          </cell>
          <cell r="J155" t="str">
            <v>三层共挤输液用膜</v>
          </cell>
          <cell r="K155">
            <v>1</v>
          </cell>
          <cell r="L155" t="str">
            <v>国药准字H19999244</v>
          </cell>
          <cell r="M155" t="str">
            <v>9144011661842450XY</v>
          </cell>
          <cell r="N155" t="str">
            <v>广州绿十字制药股份有限公司</v>
          </cell>
          <cell r="O155" t="str">
            <v>9144011661842450XY</v>
          </cell>
          <cell r="P155" t="str">
            <v>广州绿十字制药有限公司</v>
          </cell>
          <cell r="Q155" t="str">
            <v>2026-06-01 16:01:46</v>
          </cell>
          <cell r="R155" t="str">
            <v>审核不通过</v>
          </cell>
          <cell r="S155" t="str">
            <v>需提交国家食品药品监督管理总局药品审评中心正式发布《中国上市药品目录集》中标明为“参比制剂”的药品等证明资料。</v>
          </cell>
          <cell r="T155" t="str">
            <v>202606</v>
          </cell>
          <cell r="U155" t="str">
            <v>https://tps.ybj.hunan.gov.cn/tps-local/XMHXgroupYPCZ/M00/EE/8C/rBIBUGodNY-AYru_ABQHcoOLwws222.pdf</v>
          </cell>
          <cell r="V155" t="str">
            <v>2026-06-02 08:14:31</v>
          </cell>
          <cell r="W155" t="str">
            <v>上海市</v>
          </cell>
          <cell r="X155" t="str">
            <v>5</v>
          </cell>
          <cell r="Y155">
            <v>1</v>
          </cell>
          <cell r="Z155">
            <v>56.8</v>
          </cell>
          <cell r="AA155">
            <v>56.8</v>
          </cell>
          <cell r="AB155">
            <v>56.8</v>
          </cell>
          <cell r="AC155" t="str">
            <v>江西省</v>
          </cell>
          <cell r="AD155" t="str">
            <v>5</v>
          </cell>
          <cell r="AE155">
            <v>1</v>
          </cell>
          <cell r="AF155">
            <v>56.8</v>
          </cell>
          <cell r="AG155">
            <v>56.8</v>
          </cell>
          <cell r="AH155">
            <v>56.8</v>
          </cell>
          <cell r="AI155" t="str">
            <v>新疆生产建设兵团</v>
          </cell>
          <cell r="AJ155" t="str">
            <v>5</v>
          </cell>
          <cell r="AK155">
            <v>1</v>
          </cell>
          <cell r="AL155">
            <v>56.8</v>
          </cell>
          <cell r="AM155">
            <v>56.8</v>
          </cell>
          <cell r="AN155">
            <v>56.8</v>
          </cell>
          <cell r="AO155">
            <v>56.8</v>
          </cell>
          <cell r="AP155">
            <v>56.8</v>
          </cell>
          <cell r="AQ155">
            <v>56.8</v>
          </cell>
          <cell r="AR155" t="str">
            <v>系统限价</v>
          </cell>
          <cell r="AS155" t="str">
            <v>非基药</v>
          </cell>
          <cell r="AT155" t="str">
            <v>联动挂网</v>
          </cell>
        </row>
        <row r="156">
          <cell r="D156" t="str">
            <v>XG03CAW089A001010181725</v>
          </cell>
          <cell r="E156" t="str">
            <v>戊酸雌二醇</v>
          </cell>
          <cell r="F156" t="str">
            <v>戊酸雌二醇片</v>
          </cell>
          <cell r="G156" t="str">
            <v>片剂</v>
          </cell>
          <cell r="H156" t="str">
            <v>1mg</v>
          </cell>
          <cell r="I156" t="str">
            <v>1mg×21片/盒</v>
          </cell>
          <cell r="J156" t="str">
            <v>铝箔和聚氯乙烯透明膜组成的水泡眼包装(边缘热封)</v>
          </cell>
          <cell r="K156">
            <v>21</v>
          </cell>
          <cell r="L156" t="str">
            <v>国药准字HJ20160679</v>
          </cell>
          <cell r="M156" t="str">
            <v>91110302600035733E</v>
          </cell>
          <cell r="N156" t="str">
            <v>Bayer Weimar GmbH &amp;amp; Co. KG</v>
          </cell>
          <cell r="O156" t="str">
            <v>91110302600035733E</v>
          </cell>
          <cell r="P156" t="str">
            <v>拜耳医药保健有限公司</v>
          </cell>
          <cell r="Q156" t="str">
            <v>2026-06-02 09:29:53</v>
          </cell>
          <cell r="R156" t="str">
            <v>审核通过</v>
          </cell>
          <cell r="S156" t="str">
            <v>需提交国家食品药品监督管理总局药品审评中心正式发布《中国上市药品目录集》中标明为“参比制剂”的药品等证明资料。</v>
          </cell>
          <cell r="T156" t="str">
            <v>202606</v>
          </cell>
          <cell r="U156" t="str">
            <v>https://tps.ybj.hunan.gov.cn/tps-local/XMHXgroupYPCZ/M00/EE/B8/rBIBUGoeK5KAM4QyAAvxIFW74Ek922.pdf</v>
          </cell>
          <cell r="V156" t="str">
            <v>2026-06-02 15:39:30</v>
          </cell>
          <cell r="W156" t="str">
            <v>新疆生产建设兵团</v>
          </cell>
          <cell r="X156" t="str">
            <v>5</v>
          </cell>
          <cell r="Y156">
            <v>21</v>
          </cell>
          <cell r="Z156">
            <v>27.85</v>
          </cell>
          <cell r="AA156">
            <v>1.4822</v>
          </cell>
          <cell r="AB156">
            <v>1.4822</v>
          </cell>
          <cell r="AC156" t="str">
            <v>宁夏回族自治区</v>
          </cell>
          <cell r="AD156" t="str">
            <v>5</v>
          </cell>
          <cell r="AE156">
            <v>21</v>
          </cell>
          <cell r="AF156">
            <v>27.85</v>
          </cell>
          <cell r="AG156">
            <v>1.4822</v>
          </cell>
          <cell r="AH156">
            <v>1.4822</v>
          </cell>
          <cell r="AI156" t="str">
            <v>上海市</v>
          </cell>
          <cell r="AJ156" t="str">
            <v>5</v>
          </cell>
          <cell r="AK156">
            <v>21</v>
          </cell>
          <cell r="AL156">
            <v>27.85</v>
          </cell>
          <cell r="AM156">
            <v>1.4822</v>
          </cell>
          <cell r="AN156">
            <v>1.4822</v>
          </cell>
          <cell r="AO156">
            <v>1.4822</v>
          </cell>
          <cell r="AP156">
            <v>27.85</v>
          </cell>
          <cell r="AQ156">
            <v>1.4822</v>
          </cell>
          <cell r="AR156" t="str">
            <v>系统限价</v>
          </cell>
          <cell r="AS156" t="str">
            <v>非基药</v>
          </cell>
          <cell r="AT156" t="str">
            <v>联动挂网</v>
          </cell>
        </row>
        <row r="157">
          <cell r="D157" t="str">
            <v>XM01AXA165E001010279160</v>
          </cell>
          <cell r="E157" t="str">
            <v>氨基葡萄糖</v>
          </cell>
          <cell r="F157" t="str">
            <v>硫酸氨基葡萄糖胶囊</v>
          </cell>
          <cell r="G157" t="str">
            <v>胶囊剂(硬胶囊)</v>
          </cell>
          <cell r="H157" t="str">
            <v>0.25克(以硫酸氨基葡萄糖计)或0.314克(以硫酸氨基葡萄糖氯化钠计)</v>
          </cell>
          <cell r="I157" t="str">
            <v>0.25克(以硫酸氨基葡萄糖计)或0.314克(以硫酸氨基葡萄糖氯化钠计)×100粒/瓶</v>
          </cell>
          <cell r="J157" t="str">
            <v>塑料瓶</v>
          </cell>
          <cell r="K157">
            <v>100</v>
          </cell>
          <cell r="L157" t="str">
            <v>国药准字HC20120037</v>
          </cell>
          <cell r="M157" t="str">
            <v>91120116596141487U</v>
          </cell>
          <cell r="N157" t="str">
            <v>Taiwan Biotech Co., Ltd.</v>
          </cell>
          <cell r="O157" t="str">
            <v>91120116596141487U</v>
          </cell>
          <cell r="P157" t="str">
            <v>青松医药集团股份有限公司</v>
          </cell>
          <cell r="Q157" t="str">
            <v>2026-06-01 16:07:20</v>
          </cell>
          <cell r="R157" t="str">
            <v>审核通过</v>
          </cell>
        </row>
        <row r="157">
          <cell r="T157" t="str">
            <v>202606</v>
          </cell>
          <cell r="U157" t="str">
            <v>https://tps.ybj.hunan.gov.cn/tps-local/XMHXgroupYPCZ/M00/EE/8E/rBIBUGodNzqAA6xBAAXdgMTxjUY671.png</v>
          </cell>
          <cell r="V157" t="str">
            <v>2026-06-02 08:15:15</v>
          </cell>
          <cell r="W157" t="str">
            <v>辽宁省</v>
          </cell>
          <cell r="X157" t="str">
            <v>5</v>
          </cell>
          <cell r="Y157">
            <v>100</v>
          </cell>
          <cell r="Z157">
            <v>129</v>
          </cell>
          <cell r="AA157">
            <v>1.5263</v>
          </cell>
          <cell r="AB157">
            <v>1.5263</v>
          </cell>
          <cell r="AC157" t="str">
            <v>湖北省</v>
          </cell>
          <cell r="AD157" t="str">
            <v>5</v>
          </cell>
          <cell r="AE157">
            <v>100</v>
          </cell>
          <cell r="AF157">
            <v>168.96</v>
          </cell>
          <cell r="AG157">
            <v>1.9991</v>
          </cell>
          <cell r="AH157">
            <v>1.9991</v>
          </cell>
          <cell r="AI157" t="str">
            <v>新疆生产建设兵团</v>
          </cell>
          <cell r="AJ157" t="str">
            <v>5</v>
          </cell>
          <cell r="AK157">
            <v>100</v>
          </cell>
          <cell r="AL157">
            <v>168.96</v>
          </cell>
          <cell r="AM157">
            <v>1.9991</v>
          </cell>
          <cell r="AN157">
            <v>1.9991</v>
          </cell>
          <cell r="AO157">
            <v>1.5263</v>
          </cell>
          <cell r="AP157">
            <v>129</v>
          </cell>
          <cell r="AQ157">
            <v>1.5263</v>
          </cell>
          <cell r="AR157" t="str">
            <v>系统限价</v>
          </cell>
          <cell r="AS157" t="str">
            <v>非基药</v>
          </cell>
          <cell r="AT157" t="str">
            <v>前八批国家集采接续</v>
          </cell>
        </row>
        <row r="158">
          <cell r="D158" t="str">
            <v>XR03BBY139L019010100548</v>
          </cell>
          <cell r="E158" t="str">
            <v>异丙托溴铵</v>
          </cell>
          <cell r="F158" t="str">
            <v>吸入用异丙托溴铵溶液</v>
          </cell>
          <cell r="G158" t="str">
            <v>吸入制剂</v>
          </cell>
          <cell r="H158" t="str">
            <v>2ml:0.5mg(按C₂₀H₃₀BrNO₃计)</v>
          </cell>
          <cell r="I158" t="str">
            <v>2ml:0.5mg(按C₂₀H₃₀BrNO₃计)×10支/盒</v>
          </cell>
          <cell r="J158" t="str">
            <v>内包装为低密度聚乙烯药用吸入溶液瓶,外包装为铝箔袋。</v>
          </cell>
          <cell r="K158">
            <v>10</v>
          </cell>
          <cell r="L158" t="str">
            <v>国药准字H20255178</v>
          </cell>
          <cell r="M158" t="str">
            <v>91440101689315087G</v>
          </cell>
          <cell r="N158" t="str">
            <v>广州大光制药有限公司</v>
          </cell>
          <cell r="O158" t="str">
            <v>91440101689315087G</v>
          </cell>
          <cell r="P158" t="str">
            <v>广州大光制药有限公司</v>
          </cell>
          <cell r="Q158" t="str">
            <v>2026-06-01 16:46:18</v>
          </cell>
          <cell r="R158" t="str">
            <v>审核通过</v>
          </cell>
        </row>
        <row r="158">
          <cell r="T158" t="str">
            <v>202606</v>
          </cell>
          <cell r="U158" t="str">
            <v>https://tps.ybj.hunan.gov.cn/tps-local/XMHXgroupYPCZ/M00/EE/94/rBIBUGodQFyAfR0QAAJO8V2egSE402.jpg</v>
          </cell>
          <cell r="V158" t="str">
            <v>2026-06-02 08:15:25</v>
          </cell>
          <cell r="W158" t="str">
            <v>广东省</v>
          </cell>
          <cell r="X158" t="str">
            <v>5</v>
          </cell>
          <cell r="Y158">
            <v>10</v>
          </cell>
          <cell r="Z158">
            <v>38.4</v>
          </cell>
          <cell r="AA158">
            <v>3.84</v>
          </cell>
          <cell r="AB158">
            <v>3.84</v>
          </cell>
          <cell r="AC158" t="str">
            <v>重庆市</v>
          </cell>
          <cell r="AD158" t="str">
            <v>5</v>
          </cell>
          <cell r="AE158">
            <v>10</v>
          </cell>
          <cell r="AF158">
            <v>38.4</v>
          </cell>
          <cell r="AG158">
            <v>3.84</v>
          </cell>
          <cell r="AH158">
            <v>3.84</v>
          </cell>
          <cell r="AI158" t="str">
            <v>江西省</v>
          </cell>
          <cell r="AJ158" t="str">
            <v>5</v>
          </cell>
          <cell r="AK158">
            <v>10</v>
          </cell>
          <cell r="AL158">
            <v>38.4</v>
          </cell>
          <cell r="AM158">
            <v>3.84</v>
          </cell>
          <cell r="AN158">
            <v>3.84</v>
          </cell>
          <cell r="AO158">
            <v>3.84</v>
          </cell>
          <cell r="AP158">
            <v>38.4</v>
          </cell>
          <cell r="AQ158">
            <v>3.84</v>
          </cell>
          <cell r="AR158" t="str">
            <v>系统限价</v>
          </cell>
          <cell r="AS158" t="str">
            <v>非基药</v>
          </cell>
          <cell r="AT158" t="str">
            <v>前八批国家集采接续</v>
          </cell>
        </row>
        <row r="159">
          <cell r="D159" t="str">
            <v>XR05FBF333K001050103897</v>
          </cell>
          <cell r="E159" t="str">
            <v>复方桔梗枇杷</v>
          </cell>
          <cell r="F159" t="str">
            <v>复方桔梗枇杷糖浆</v>
          </cell>
          <cell r="G159" t="str">
            <v>糖浆剂</v>
          </cell>
          <cell r="H159" t="str">
            <v>90ml(复方)</v>
          </cell>
          <cell r="I159" t="str">
            <v>90ml(复方)×1瓶/盒</v>
          </cell>
          <cell r="J159" t="str">
            <v>口服液体药用聚酯瓶</v>
          </cell>
          <cell r="K159">
            <v>1</v>
          </cell>
          <cell r="L159" t="str">
            <v>国药准字H15021470</v>
          </cell>
          <cell r="M159" t="str">
            <v>91150191701216285Y</v>
          </cell>
          <cell r="N159" t="str">
            <v>内蒙古惠丰药业有限公司,四川德峰药业有限公司</v>
          </cell>
          <cell r="O159" t="str">
            <v>91150191701216285Y</v>
          </cell>
          <cell r="P159" t="str">
            <v>内蒙古惠丰药业有限公司</v>
          </cell>
          <cell r="Q159" t="str">
            <v>2026-06-02 10:59:38</v>
          </cell>
          <cell r="R159" t="str">
            <v>审核通过</v>
          </cell>
        </row>
        <row r="159">
          <cell r="T159" t="str">
            <v>202606</v>
          </cell>
        </row>
        <row r="159">
          <cell r="V159" t="str">
            <v>2026-06-02 10:59:38</v>
          </cell>
          <cell r="W159" t="str">
            <v>江西省</v>
          </cell>
          <cell r="X159" t="str">
            <v>5</v>
          </cell>
          <cell r="Y159">
            <v>1</v>
          </cell>
          <cell r="Z159">
            <v>43.56</v>
          </cell>
          <cell r="AA159">
            <v>43.56</v>
          </cell>
          <cell r="AB159">
            <v>43.56</v>
          </cell>
          <cell r="AC159" t="str">
            <v>安徽省</v>
          </cell>
          <cell r="AD159" t="str">
            <v>5</v>
          </cell>
          <cell r="AE159">
            <v>1</v>
          </cell>
          <cell r="AF159">
            <v>43.56</v>
          </cell>
          <cell r="AG159">
            <v>43.56</v>
          </cell>
          <cell r="AH159">
            <v>43.56</v>
          </cell>
          <cell r="AI159" t="str">
            <v>广东省</v>
          </cell>
          <cell r="AJ159" t="str">
            <v>5</v>
          </cell>
          <cell r="AK159">
            <v>1</v>
          </cell>
          <cell r="AL159">
            <v>43.56</v>
          </cell>
          <cell r="AM159">
            <v>43.56</v>
          </cell>
          <cell r="AN159">
            <v>43.56</v>
          </cell>
          <cell r="AO159">
            <v>43.56</v>
          </cell>
          <cell r="AP159">
            <v>43.56</v>
          </cell>
          <cell r="AQ159">
            <v>43.56</v>
          </cell>
          <cell r="AR159" t="str">
            <v>系统限价</v>
          </cell>
          <cell r="AS159" t="str">
            <v>非基药</v>
          </cell>
          <cell r="AT159" t="str">
            <v>联动挂网</v>
          </cell>
        </row>
        <row r="160">
          <cell r="D160" t="str">
            <v>XV03ABY021B002010201066</v>
          </cell>
          <cell r="E160" t="str">
            <v>亚硝酸钠</v>
          </cell>
          <cell r="F160" t="str">
            <v>亚硝酸钠注射液</v>
          </cell>
          <cell r="G160" t="str">
            <v>注射液</v>
          </cell>
          <cell r="H160" t="str">
            <v>10ml:0.3g</v>
          </cell>
          <cell r="I160" t="str">
            <v>10ml:0.3g×1支</v>
          </cell>
          <cell r="J160" t="str">
            <v>低硼硅玻璃安瓿</v>
          </cell>
          <cell r="K160">
            <v>1</v>
          </cell>
          <cell r="L160" t="str">
            <v>国药准字H50020585</v>
          </cell>
          <cell r="M160" t="str">
            <v>91500000202851807X</v>
          </cell>
          <cell r="N160" t="str">
            <v>重庆药友制药有限责任公司</v>
          </cell>
          <cell r="O160" t="str">
            <v>91500000202851807X</v>
          </cell>
          <cell r="P160" t="str">
            <v>重庆药友制药有限责任公司</v>
          </cell>
          <cell r="Q160" t="str">
            <v>2026-06-01 16:56:16</v>
          </cell>
          <cell r="R160" t="str">
            <v>审核通过</v>
          </cell>
        </row>
        <row r="160">
          <cell r="T160" t="str">
            <v>202606</v>
          </cell>
        </row>
        <row r="160">
          <cell r="V160" t="str">
            <v>2026-06-01 16:56:16</v>
          </cell>
          <cell r="W160" t="str">
            <v>吉林省</v>
          </cell>
          <cell r="X160" t="str">
            <v>5</v>
          </cell>
          <cell r="Y160">
            <v>1</v>
          </cell>
          <cell r="Z160">
            <v>1000</v>
          </cell>
          <cell r="AA160">
            <v>1000</v>
          </cell>
          <cell r="AB160">
            <v>1000</v>
          </cell>
          <cell r="AC160" t="str">
            <v>辽宁省</v>
          </cell>
          <cell r="AD160" t="str">
            <v>5</v>
          </cell>
          <cell r="AE160">
            <v>1</v>
          </cell>
          <cell r="AF160">
            <v>1000</v>
          </cell>
          <cell r="AG160">
            <v>1000</v>
          </cell>
          <cell r="AH160">
            <v>1000</v>
          </cell>
          <cell r="AI160" t="str">
            <v>广东省</v>
          </cell>
          <cell r="AJ160" t="str">
            <v>5</v>
          </cell>
          <cell r="AK160">
            <v>1</v>
          </cell>
          <cell r="AL160">
            <v>1000</v>
          </cell>
          <cell r="AM160">
            <v>1000</v>
          </cell>
          <cell r="AN160">
            <v>1000</v>
          </cell>
          <cell r="AO160">
            <v>1000</v>
          </cell>
          <cell r="AP160">
            <v>1000</v>
          </cell>
          <cell r="AQ160">
            <v>1000</v>
          </cell>
          <cell r="AR160" t="str">
            <v>系统限价</v>
          </cell>
          <cell r="AS160" t="str">
            <v>非基药</v>
          </cell>
          <cell r="AT160" t="str">
            <v>联动挂网</v>
          </cell>
        </row>
        <row r="161">
          <cell r="D161" t="str">
            <v>XA06ADJ165P001010101061</v>
          </cell>
          <cell r="E161" t="str">
            <v>聚乙二醇钠钾</v>
          </cell>
          <cell r="F161" t="str">
            <v>聚乙二醇钠钾散</v>
          </cell>
          <cell r="G161" t="str">
            <v>散剂</v>
          </cell>
          <cell r="H161" t="str">
            <v>本品为复方制剂,每包含聚乙二醇3350为13.1250g、氯化钠0.3507g、氯化钾0.0466g、碳酸氢钠0.1785g。</v>
          </cell>
          <cell r="I161" t="str">
            <v>本品为复方制剂,每包含聚乙二醇3350为13.1250g、氯化钠0.3507g、氯化钾0.0466g、碳酸氢钠0.1785g。×8包/盒</v>
          </cell>
          <cell r="J161" t="str">
            <v>聚酯/铝/聚乙烯药品包装用复合膜、袋</v>
          </cell>
          <cell r="K161">
            <v>8</v>
          </cell>
          <cell r="L161" t="str">
            <v>国药准字H20256007</v>
          </cell>
          <cell r="M161" t="str">
            <v>91500117203643727U</v>
          </cell>
          <cell r="N161" t="str">
            <v>重庆希尔安药业有限公司</v>
          </cell>
          <cell r="O161" t="str">
            <v>91500117203643727U</v>
          </cell>
          <cell r="P161" t="str">
            <v>重庆希尔安药业有限公司</v>
          </cell>
          <cell r="Q161" t="str">
            <v>2026-06-01 17:00:48</v>
          </cell>
          <cell r="R161" t="str">
            <v>审核通过</v>
          </cell>
        </row>
        <row r="161">
          <cell r="T161" t="str">
            <v>202606</v>
          </cell>
          <cell r="U161" t="str">
            <v>https://tps.ybj.hunan.gov.cn/tps-local/XMHXgroupYPCZ/M00/EE/95/rBIBUGodQx6APDb6AAkdTezalvw504.pdf</v>
          </cell>
          <cell r="V161" t="str">
            <v>2026-06-02 08:15:53</v>
          </cell>
          <cell r="W161" t="str">
            <v>广东省</v>
          </cell>
          <cell r="X161" t="str">
            <v>5</v>
          </cell>
          <cell r="Y161">
            <v>8</v>
          </cell>
          <cell r="Z161">
            <v>48.68</v>
          </cell>
          <cell r="AA161">
            <v>6.085</v>
          </cell>
          <cell r="AB161">
            <v>6.085</v>
          </cell>
          <cell r="AC161" t="str">
            <v>江西省</v>
          </cell>
          <cell r="AD161" t="str">
            <v>5</v>
          </cell>
          <cell r="AE161">
            <v>8</v>
          </cell>
          <cell r="AF161">
            <v>48.68</v>
          </cell>
          <cell r="AG161">
            <v>6.085</v>
          </cell>
          <cell r="AH161">
            <v>6.085</v>
          </cell>
          <cell r="AI161" t="str">
            <v>新疆生产建设兵团</v>
          </cell>
          <cell r="AJ161" t="str">
            <v>5</v>
          </cell>
          <cell r="AK161">
            <v>8</v>
          </cell>
          <cell r="AL161">
            <v>48.68</v>
          </cell>
          <cell r="AM161">
            <v>6.085</v>
          </cell>
          <cell r="AN161">
            <v>6.085</v>
          </cell>
          <cell r="AO161">
            <v>5.975</v>
          </cell>
          <cell r="AP161">
            <v>47.8</v>
          </cell>
          <cell r="AQ161">
            <v>6.085</v>
          </cell>
          <cell r="AR161" t="str">
            <v>系统限价</v>
          </cell>
          <cell r="AS161" t="str">
            <v>非基药</v>
          </cell>
          <cell r="AT161" t="str">
            <v>联动挂网</v>
          </cell>
        </row>
        <row r="162">
          <cell r="D162" t="str">
            <v>XS01XAD324G010010100548</v>
          </cell>
          <cell r="E162" t="str">
            <v>地夸磷索</v>
          </cell>
          <cell r="F162" t="str">
            <v>地夸磷索钠滴眼液</v>
          </cell>
          <cell r="G162" t="str">
            <v>眼用制剂</v>
          </cell>
          <cell r="H162" t="str">
            <v>3%(0.4ml:12mg)</v>
          </cell>
          <cell r="I162" t="str">
            <v>3%(0.4ml:12mg)×10支/盒</v>
          </cell>
          <cell r="J162" t="str">
            <v>单剂量低密度聚乙烯药用滴眼剂瓶,外套聚酯/铝/聚乙烯药用复合膜、袋</v>
          </cell>
          <cell r="K162">
            <v>10</v>
          </cell>
          <cell r="L162" t="str">
            <v>国药准字H20255054</v>
          </cell>
          <cell r="M162" t="str">
            <v>91440101689315087G</v>
          </cell>
          <cell r="N162" t="str">
            <v>广州大光制药有限公司</v>
          </cell>
          <cell r="O162" t="str">
            <v>91440101689315087G</v>
          </cell>
          <cell r="P162" t="str">
            <v>广州大光制药有限公司</v>
          </cell>
          <cell r="Q162" t="str">
            <v>2026-06-01 16:59:32</v>
          </cell>
          <cell r="R162" t="str">
            <v>审核通过</v>
          </cell>
        </row>
        <row r="162">
          <cell r="T162" t="str">
            <v>202606</v>
          </cell>
          <cell r="U162" t="str">
            <v>https://tps.ybj.hunan.gov.cn/tps-local/XMHXgroupYPCZ/M00/EE/95/rBIBUGodQ3mAebdoAAjTpzmSU_Q873.pdf</v>
          </cell>
          <cell r="V162" t="str">
            <v>2026-06-02 08:16:03</v>
          </cell>
          <cell r="W162" t="str">
            <v>北京市</v>
          </cell>
          <cell r="X162" t="str">
            <v>5</v>
          </cell>
          <cell r="Y162">
            <v>10</v>
          </cell>
          <cell r="Z162">
            <v>99.8</v>
          </cell>
          <cell r="AA162">
            <v>9.98</v>
          </cell>
          <cell r="AB162">
            <v>9.98</v>
          </cell>
          <cell r="AC162" t="str">
            <v>湖北省</v>
          </cell>
          <cell r="AD162" t="str">
            <v>5</v>
          </cell>
          <cell r="AE162">
            <v>10</v>
          </cell>
          <cell r="AF162">
            <v>99.8</v>
          </cell>
          <cell r="AG162">
            <v>9.98</v>
          </cell>
          <cell r="AH162">
            <v>9.98</v>
          </cell>
          <cell r="AI162" t="str">
            <v>贵州省</v>
          </cell>
          <cell r="AJ162" t="str">
            <v>5</v>
          </cell>
          <cell r="AK162">
            <v>10</v>
          </cell>
          <cell r="AL162">
            <v>99.8</v>
          </cell>
          <cell r="AM162">
            <v>9.98</v>
          </cell>
          <cell r="AN162">
            <v>9.98</v>
          </cell>
          <cell r="AO162">
            <v>9.98</v>
          </cell>
          <cell r="AP162">
            <v>99.8</v>
          </cell>
          <cell r="AQ162">
            <v>9.98</v>
          </cell>
          <cell r="AR162" t="str">
            <v>系统限价</v>
          </cell>
          <cell r="AS162" t="str">
            <v>非基药</v>
          </cell>
          <cell r="AT162" t="str">
            <v>国家带量采购第九批</v>
          </cell>
        </row>
        <row r="163">
          <cell r="D163" t="str">
            <v>XC07ABM062B002010283748</v>
          </cell>
          <cell r="E163" t="str">
            <v>美托洛尔</v>
          </cell>
          <cell r="F163" t="str">
            <v>酒石酸美托洛尔注射液</v>
          </cell>
          <cell r="G163" t="str">
            <v>注射剂</v>
          </cell>
          <cell r="H163" t="str">
            <v>5ml:酒石酸美托洛尔5mg与氯化钠45mg</v>
          </cell>
          <cell r="I163" t="str">
            <v>5ml:酒石酸美托洛尔5mg与氯化钠45mg×1支</v>
          </cell>
          <cell r="J163" t="str">
            <v>中硼硅玻璃安瓿</v>
          </cell>
          <cell r="K163">
            <v>1</v>
          </cell>
          <cell r="L163" t="str">
            <v>国药准字H20263298</v>
          </cell>
          <cell r="M163" t="str">
            <v>911101086949868546</v>
          </cell>
          <cell r="N163" t="str">
            <v>广东星昊药业有限公司</v>
          </cell>
          <cell r="O163" t="str">
            <v>911101086949868546</v>
          </cell>
          <cell r="P163" t="str">
            <v>北京远方通达医药技术有限公司</v>
          </cell>
          <cell r="Q163" t="str">
            <v>2026-06-01 17:37:42</v>
          </cell>
          <cell r="R163" t="str">
            <v>审核通过</v>
          </cell>
        </row>
        <row r="163">
          <cell r="T163" t="str">
            <v>202606</v>
          </cell>
          <cell r="U163" t="str">
            <v>https://www.cde.org.cn/hymlj/detailPage/d9906dc2102db19ec6673c7c73741285</v>
          </cell>
          <cell r="V163" t="str">
            <v>2026-06-01 17:37:42</v>
          </cell>
          <cell r="W163" t="str">
            <v>广东省</v>
          </cell>
          <cell r="X163" t="str">
            <v>5</v>
          </cell>
          <cell r="Y163">
            <v>1</v>
          </cell>
          <cell r="Z163">
            <v>39.2</v>
          </cell>
          <cell r="AA163">
            <v>39.2</v>
          </cell>
          <cell r="AB163">
            <v>39.2</v>
          </cell>
          <cell r="AC163" t="str">
            <v>山东省</v>
          </cell>
          <cell r="AD163" t="str">
            <v>5</v>
          </cell>
          <cell r="AE163">
            <v>1</v>
          </cell>
          <cell r="AF163">
            <v>39.2</v>
          </cell>
          <cell r="AG163">
            <v>39.2</v>
          </cell>
          <cell r="AH163">
            <v>39.2</v>
          </cell>
          <cell r="AI163" t="str">
            <v>新疆生产建设兵团</v>
          </cell>
          <cell r="AJ163" t="str">
            <v>5</v>
          </cell>
          <cell r="AK163">
            <v>1</v>
          </cell>
          <cell r="AL163">
            <v>39.2</v>
          </cell>
          <cell r="AM163">
            <v>39.2</v>
          </cell>
          <cell r="AN163">
            <v>39.2</v>
          </cell>
          <cell r="AO163">
            <v>39.2</v>
          </cell>
          <cell r="AP163">
            <v>39.2</v>
          </cell>
          <cell r="AQ163">
            <v>39.2</v>
          </cell>
          <cell r="AR163" t="str">
            <v>系统限价</v>
          </cell>
          <cell r="AS163" t="str">
            <v>基药</v>
          </cell>
          <cell r="AT163" t="str">
            <v>广东联盟常见病慢性病批次</v>
          </cell>
        </row>
        <row r="164">
          <cell r="D164" t="str">
            <v>XM01AEL283N001010284211</v>
          </cell>
          <cell r="E164" t="str">
            <v>洛索洛芬</v>
          </cell>
          <cell r="F164" t="str">
            <v>洛索洛芬钠颗粒</v>
          </cell>
          <cell r="G164" t="str">
            <v>颗粒剂</v>
          </cell>
          <cell r="H164" t="str">
            <v>60mg(按C₁₅H₁₇NaO₃计)</v>
          </cell>
          <cell r="I164" t="str">
            <v>60mg(按C₁₅H₁₇NaO₃计)×12袋/盒</v>
          </cell>
          <cell r="J164" t="str">
            <v>聚酯/铝/聚乙烯药用复合膜包装</v>
          </cell>
          <cell r="K164">
            <v>12</v>
          </cell>
          <cell r="L164" t="str">
            <v>国药准字H20263081</v>
          </cell>
          <cell r="M164" t="str">
            <v>91330183MA2CG7XR9P</v>
          </cell>
          <cell r="N164" t="str">
            <v>浙江赛默制药有限公司</v>
          </cell>
          <cell r="O164" t="str">
            <v>91330183MA2CG7XR9P</v>
          </cell>
          <cell r="P164" t="str">
            <v>浙江百代医药科技有限公司</v>
          </cell>
          <cell r="Q164" t="str">
            <v>2026-06-01 17:53:52</v>
          </cell>
          <cell r="R164" t="str">
            <v>审核通过</v>
          </cell>
        </row>
        <row r="164">
          <cell r="T164" t="str">
            <v>202606</v>
          </cell>
          <cell r="U164" t="str">
            <v>https://www.cde.org.cn/hymlj/detailPage/d7b62bdca9a92734600788a208465f9a</v>
          </cell>
          <cell r="V164" t="str">
            <v>2026-06-01 17:53:52</v>
          </cell>
          <cell r="W164" t="str">
            <v>湖北省</v>
          </cell>
          <cell r="X164" t="str">
            <v>5</v>
          </cell>
          <cell r="Y164">
            <v>12</v>
          </cell>
          <cell r="Z164">
            <v>96</v>
          </cell>
          <cell r="AA164">
            <v>8</v>
          </cell>
          <cell r="AB164">
            <v>8</v>
          </cell>
          <cell r="AC164" t="str">
            <v>江苏省</v>
          </cell>
          <cell r="AD164" t="str">
            <v>5</v>
          </cell>
          <cell r="AE164">
            <v>12</v>
          </cell>
          <cell r="AF164">
            <v>96</v>
          </cell>
          <cell r="AG164">
            <v>8</v>
          </cell>
          <cell r="AH164">
            <v>8</v>
          </cell>
          <cell r="AI164" t="str">
            <v>江西省</v>
          </cell>
          <cell r="AJ164" t="str">
            <v>5</v>
          </cell>
          <cell r="AK164">
            <v>12</v>
          </cell>
          <cell r="AL164">
            <v>96</v>
          </cell>
          <cell r="AM164">
            <v>8</v>
          </cell>
          <cell r="AN164">
            <v>8</v>
          </cell>
          <cell r="AO164">
            <v>8</v>
          </cell>
          <cell r="AP164">
            <v>96</v>
          </cell>
          <cell r="AQ164">
            <v>8</v>
          </cell>
          <cell r="AR164" t="str">
            <v>系统限价</v>
          </cell>
          <cell r="AS164" t="str">
            <v>非基药</v>
          </cell>
          <cell r="AT164" t="str">
            <v>联动挂网</v>
          </cell>
        </row>
        <row r="165">
          <cell r="D165" t="str">
            <v>XM01AEN028E003010201436</v>
          </cell>
          <cell r="E165" t="str">
            <v>萘普生</v>
          </cell>
          <cell r="F165" t="str">
            <v>萘普生缓释胶囊</v>
          </cell>
          <cell r="G165" t="str">
            <v>缓释胶囊</v>
          </cell>
          <cell r="H165" t="str">
            <v>0.25g</v>
          </cell>
          <cell r="I165" t="str">
            <v>0.25g×20粒/盒</v>
          </cell>
          <cell r="J165" t="str">
            <v>铝塑泡罩板</v>
          </cell>
          <cell r="K165">
            <v>20</v>
          </cell>
          <cell r="L165" t="str">
            <v>国药准字H10960018</v>
          </cell>
          <cell r="M165" t="str">
            <v>913203001363846728</v>
          </cell>
          <cell r="N165" t="str">
            <v>江苏恩华药业股份有限公司</v>
          </cell>
          <cell r="O165" t="str">
            <v>913203001363846728</v>
          </cell>
          <cell r="P165" t="str">
            <v>江苏恩华药业股份有限公司</v>
          </cell>
          <cell r="Q165" t="str">
            <v>2026-06-01 22:49:12</v>
          </cell>
          <cell r="R165" t="str">
            <v>审核通过</v>
          </cell>
        </row>
        <row r="165">
          <cell r="T165" t="str">
            <v>202606</v>
          </cell>
        </row>
        <row r="165">
          <cell r="V165" t="str">
            <v>2026-06-01 22:49:12</v>
          </cell>
          <cell r="W165" t="str">
            <v>四川省</v>
          </cell>
          <cell r="X165" t="str">
            <v>5</v>
          </cell>
          <cell r="Y165">
            <v>20</v>
          </cell>
          <cell r="Z165">
            <v>44.63</v>
          </cell>
          <cell r="AA165">
            <v>2.4895</v>
          </cell>
          <cell r="AB165">
            <v>2.4895</v>
          </cell>
          <cell r="AC165" t="str">
            <v>内蒙古自治区</v>
          </cell>
          <cell r="AD165" t="str">
            <v>5</v>
          </cell>
          <cell r="AE165">
            <v>20</v>
          </cell>
          <cell r="AF165">
            <v>44.63</v>
          </cell>
          <cell r="AG165">
            <v>2.4895</v>
          </cell>
          <cell r="AH165">
            <v>2.4895</v>
          </cell>
          <cell r="AI165" t="str">
            <v>西藏自治区</v>
          </cell>
          <cell r="AJ165" t="str">
            <v>5</v>
          </cell>
          <cell r="AK165">
            <v>20</v>
          </cell>
          <cell r="AL165">
            <v>44.63</v>
          </cell>
          <cell r="AM165">
            <v>2.4895</v>
          </cell>
          <cell r="AN165">
            <v>2.4895</v>
          </cell>
          <cell r="AO165">
            <v>2.4895</v>
          </cell>
          <cell r="AP165">
            <v>44.63</v>
          </cell>
          <cell r="AQ165">
            <v>2.4895</v>
          </cell>
          <cell r="AR165" t="str">
            <v>系统限价</v>
          </cell>
          <cell r="AS165" t="str">
            <v>非基药</v>
          </cell>
          <cell r="AT165" t="str">
            <v>联动挂网</v>
          </cell>
        </row>
        <row r="166">
          <cell r="D166" t="str">
            <v>XL01XGP043B001010104152</v>
          </cell>
          <cell r="E166" t="str">
            <v>硼替佐米</v>
          </cell>
          <cell r="F166" t="str">
            <v>注射用硼替佐米</v>
          </cell>
          <cell r="G166" t="str">
            <v>注射剂</v>
          </cell>
          <cell r="H166" t="str">
            <v>3.5mg</v>
          </cell>
          <cell r="I166" t="str">
            <v>3.5mg×1瓶/盒</v>
          </cell>
          <cell r="J166" t="str">
            <v>中性硼硅玻璃管制注射剂瓶</v>
          </cell>
          <cell r="K166">
            <v>1</v>
          </cell>
          <cell r="L166" t="str">
            <v>国药准字H20254063</v>
          </cell>
          <cell r="M166" t="str">
            <v>913703001686121827</v>
          </cell>
          <cell r="N166" t="str">
            <v>瑞阳制药股份有限公司</v>
          </cell>
          <cell r="O166" t="str">
            <v>913703001686121827</v>
          </cell>
          <cell r="P166" t="str">
            <v>瑞阳制药股份有限公司</v>
          </cell>
          <cell r="Q166" t="str">
            <v>2026-06-02 09:07:21</v>
          </cell>
          <cell r="R166" t="str">
            <v>审核通过</v>
          </cell>
        </row>
        <row r="166">
          <cell r="T166" t="str">
            <v>202606</v>
          </cell>
          <cell r="U166" t="str">
            <v>https://www.cde.org.cn/hymlj/detailPage/a106b6f3270f18899983023fb4ff1a91</v>
          </cell>
          <cell r="V166" t="str">
            <v>2026-06-02 09:07:21</v>
          </cell>
          <cell r="W166" t="str">
            <v>广西壮族自治区</v>
          </cell>
          <cell r="X166" t="str">
            <v>5</v>
          </cell>
          <cell r="Y166">
            <v>1</v>
          </cell>
          <cell r="Z166">
            <v>311</v>
          </cell>
          <cell r="AA166">
            <v>311</v>
          </cell>
          <cell r="AB166">
            <v>311</v>
          </cell>
          <cell r="AC166" t="str">
            <v>江西省</v>
          </cell>
          <cell r="AD166" t="str">
            <v>5</v>
          </cell>
          <cell r="AE166">
            <v>1</v>
          </cell>
          <cell r="AF166">
            <v>311</v>
          </cell>
          <cell r="AG166">
            <v>311</v>
          </cell>
          <cell r="AH166">
            <v>311</v>
          </cell>
          <cell r="AI166" t="str">
            <v>贵州省</v>
          </cell>
          <cell r="AJ166" t="str">
            <v>5</v>
          </cell>
          <cell r="AK166">
            <v>1</v>
          </cell>
          <cell r="AL166">
            <v>311</v>
          </cell>
          <cell r="AM166">
            <v>311</v>
          </cell>
          <cell r="AN166">
            <v>311</v>
          </cell>
          <cell r="AO166">
            <v>311</v>
          </cell>
          <cell r="AP166">
            <v>311</v>
          </cell>
          <cell r="AQ166">
            <v>311</v>
          </cell>
          <cell r="AR166" t="str">
            <v>系统限价</v>
          </cell>
          <cell r="AS166" t="str">
            <v>非基药</v>
          </cell>
          <cell r="AT166" t="str">
            <v>前八批国家集采接续</v>
          </cell>
        </row>
        <row r="167">
          <cell r="D167" t="str">
            <v>XC03CAB176B002020185482</v>
          </cell>
          <cell r="E167" t="str">
            <v>布美他尼</v>
          </cell>
          <cell r="F167" t="str">
            <v>布美他尼注射液</v>
          </cell>
          <cell r="G167" t="str">
            <v>注射剂</v>
          </cell>
          <cell r="H167" t="str">
            <v>4ml:2mg</v>
          </cell>
          <cell r="I167" t="str">
            <v>4ml:2mg×1支</v>
          </cell>
          <cell r="J167" t="str">
            <v>中硼硅玻璃安瓿</v>
          </cell>
          <cell r="K167">
            <v>1</v>
          </cell>
          <cell r="L167" t="str">
            <v>国药准字H20256301</v>
          </cell>
          <cell r="M167" t="str">
            <v>91320114075851088F</v>
          </cell>
          <cell r="N167" t="str">
            <v>山东豪瑞恩制药有限公司</v>
          </cell>
          <cell r="O167" t="str">
            <v>91320114075851088F</v>
          </cell>
          <cell r="P167" t="str">
            <v>江苏宝东医药科技有限公司</v>
          </cell>
          <cell r="Q167" t="str">
            <v>2026-06-02 08:54:29</v>
          </cell>
          <cell r="R167" t="str">
            <v>审核通过</v>
          </cell>
        </row>
        <row r="167">
          <cell r="T167" t="str">
            <v>202606</v>
          </cell>
          <cell r="U167" t="str">
            <v>https://www.cde.org.cn/hymlj/detailPage/5cfa35f485158ce0ecb6ee6fda06a1d3</v>
          </cell>
          <cell r="V167" t="str">
            <v>2026-06-02 08:54:29</v>
          </cell>
          <cell r="W167" t="str">
            <v>江苏省</v>
          </cell>
          <cell r="X167" t="str">
            <v>5</v>
          </cell>
          <cell r="Y167">
            <v>1</v>
          </cell>
          <cell r="Z167">
            <v>31.79</v>
          </cell>
          <cell r="AA167">
            <v>31.79</v>
          </cell>
          <cell r="AB167">
            <v>31.79</v>
          </cell>
          <cell r="AC167" t="str">
            <v>江西省</v>
          </cell>
          <cell r="AD167" t="str">
            <v>5</v>
          </cell>
          <cell r="AE167">
            <v>1</v>
          </cell>
          <cell r="AF167">
            <v>31.79</v>
          </cell>
          <cell r="AG167">
            <v>31.79</v>
          </cell>
          <cell r="AH167">
            <v>31.79</v>
          </cell>
          <cell r="AI167" t="str">
            <v>山东省</v>
          </cell>
          <cell r="AJ167" t="str">
            <v>5</v>
          </cell>
          <cell r="AK167">
            <v>1</v>
          </cell>
          <cell r="AL167">
            <v>31.79</v>
          </cell>
          <cell r="AM167">
            <v>31.79</v>
          </cell>
          <cell r="AN167">
            <v>31.79</v>
          </cell>
          <cell r="AO167">
            <v>31.79</v>
          </cell>
          <cell r="AP167">
            <v>31.79</v>
          </cell>
          <cell r="AQ167">
            <v>31.79</v>
          </cell>
          <cell r="AR167" t="str">
            <v>系统限价</v>
          </cell>
          <cell r="AS167" t="str">
            <v>非基药</v>
          </cell>
          <cell r="AT167" t="str">
            <v>京津冀"3+N"药品集中带量联动接续</v>
          </cell>
        </row>
        <row r="168">
          <cell r="D168" t="str">
            <v>XB01AFL056A001010110104</v>
          </cell>
          <cell r="E168" t="str">
            <v>利伐沙班</v>
          </cell>
          <cell r="F168" t="str">
            <v>利伐沙班片</v>
          </cell>
          <cell r="G168" t="str">
            <v>片剂(薄膜衣片)</v>
          </cell>
          <cell r="H168" t="str">
            <v>10mg</v>
          </cell>
          <cell r="I168" t="str">
            <v>10mg×10片/盒</v>
          </cell>
          <cell r="J168" t="str">
            <v>铝塑泡罩</v>
          </cell>
          <cell r="K168">
            <v>10</v>
          </cell>
          <cell r="L168" t="str">
            <v>国药准字H20203738</v>
          </cell>
          <cell r="M168" t="str">
            <v>91321291567752860U</v>
          </cell>
          <cell r="N168" t="str">
            <v>上海汇伦江苏药业有限公司</v>
          </cell>
          <cell r="O168" t="str">
            <v>91321291567752860U</v>
          </cell>
          <cell r="P168" t="str">
            <v>上海汇伦江苏药业有限公司</v>
          </cell>
          <cell r="Q168" t="str">
            <v>2026-06-02 09:01:23</v>
          </cell>
          <cell r="R168" t="str">
            <v>审核通过</v>
          </cell>
        </row>
        <row r="168">
          <cell r="T168" t="str">
            <v>202606</v>
          </cell>
          <cell r="U168" t="str">
            <v>https://www.cde.org.cn/hymlj/detailPage/669cf17fc1cb16f25da191694a0ec8b1</v>
          </cell>
          <cell r="V168" t="str">
            <v>2026-06-02 09:01:23</v>
          </cell>
          <cell r="W168" t="str">
            <v>辽宁省</v>
          </cell>
          <cell r="X168" t="str">
            <v>5</v>
          </cell>
          <cell r="Y168">
            <v>10</v>
          </cell>
          <cell r="Z168">
            <v>2.22</v>
          </cell>
          <cell r="AA168">
            <v>0.2415</v>
          </cell>
          <cell r="AB168">
            <v>0.2415</v>
          </cell>
          <cell r="AC168" t="str">
            <v>贵州省</v>
          </cell>
          <cell r="AD168" t="str">
            <v>5</v>
          </cell>
          <cell r="AE168">
            <v>10</v>
          </cell>
          <cell r="AF168">
            <v>8.97</v>
          </cell>
          <cell r="AG168">
            <v>0.9757</v>
          </cell>
          <cell r="AH168">
            <v>0.9757</v>
          </cell>
          <cell r="AI168" t="str">
            <v>北京市</v>
          </cell>
          <cell r="AJ168" t="str">
            <v>5</v>
          </cell>
          <cell r="AK168">
            <v>10</v>
          </cell>
          <cell r="AL168">
            <v>8.96</v>
          </cell>
          <cell r="AM168">
            <v>0.9746</v>
          </cell>
          <cell r="AN168">
            <v>0.9746</v>
          </cell>
          <cell r="AO168">
            <v>0.2415</v>
          </cell>
          <cell r="AP168">
            <v>2.22</v>
          </cell>
          <cell r="AQ168">
            <v>0.2415</v>
          </cell>
          <cell r="AR168" t="str">
            <v>系统限价</v>
          </cell>
          <cell r="AS168" t="str">
            <v>基药</v>
          </cell>
          <cell r="AT168" t="str">
            <v>前八批国家集采接续</v>
          </cell>
        </row>
        <row r="169">
          <cell r="D169" t="str">
            <v>XB01AFL056A001020110104</v>
          </cell>
          <cell r="E169" t="str">
            <v>利伐沙班</v>
          </cell>
          <cell r="F169" t="str">
            <v>利伐沙班片</v>
          </cell>
          <cell r="G169" t="str">
            <v>片剂</v>
          </cell>
          <cell r="H169" t="str">
            <v>15mg</v>
          </cell>
          <cell r="I169" t="str">
            <v>15mg×10片/盒</v>
          </cell>
          <cell r="J169" t="str">
            <v>铝塑泡罩</v>
          </cell>
          <cell r="K169">
            <v>10</v>
          </cell>
          <cell r="L169" t="str">
            <v>国药准字H20203739</v>
          </cell>
          <cell r="M169" t="str">
            <v>91321291567752860U</v>
          </cell>
          <cell r="N169" t="str">
            <v>上海汇伦江苏药业有限公司</v>
          </cell>
          <cell r="O169" t="str">
            <v>91321291567752860U</v>
          </cell>
          <cell r="P169" t="str">
            <v>上海汇伦江苏药业有限公司</v>
          </cell>
          <cell r="Q169" t="str">
            <v>2026-06-02 09:02:02</v>
          </cell>
          <cell r="R169" t="str">
            <v>审核通过</v>
          </cell>
        </row>
        <row r="169">
          <cell r="T169" t="str">
            <v>202606</v>
          </cell>
          <cell r="U169" t="str">
            <v>https://www.cde.org.cn/hymlj/detailPage/2130f92a0bce3b4ae028f0ff0540f8b0</v>
          </cell>
          <cell r="V169" t="str">
            <v>2026-06-02 09:02:02</v>
          </cell>
          <cell r="W169" t="str">
            <v>福建省</v>
          </cell>
          <cell r="X169" t="str">
            <v>5</v>
          </cell>
          <cell r="Y169">
            <v>10</v>
          </cell>
          <cell r="Z169">
            <v>6.32</v>
          </cell>
          <cell r="AA169">
            <v>0.6875</v>
          </cell>
          <cell r="AB169">
            <v>0.6875</v>
          </cell>
          <cell r="AC169" t="str">
            <v>北京市</v>
          </cell>
          <cell r="AD169" t="str">
            <v>5</v>
          </cell>
          <cell r="AE169">
            <v>10</v>
          </cell>
          <cell r="AF169">
            <v>13.27</v>
          </cell>
          <cell r="AG169">
            <v>1.4434</v>
          </cell>
          <cell r="AH169">
            <v>1.4434</v>
          </cell>
          <cell r="AI169" t="str">
            <v>辽宁省</v>
          </cell>
          <cell r="AJ169" t="str">
            <v>5</v>
          </cell>
          <cell r="AK169">
            <v>10</v>
          </cell>
          <cell r="AL169">
            <v>6.32</v>
          </cell>
          <cell r="AM169">
            <v>0.6875</v>
          </cell>
          <cell r="AN169">
            <v>0.6875</v>
          </cell>
          <cell r="AO169">
            <v>0.6875</v>
          </cell>
          <cell r="AP169">
            <v>6.32</v>
          </cell>
          <cell r="AQ169">
            <v>0.6875</v>
          </cell>
          <cell r="AR169" t="str">
            <v>系统限价</v>
          </cell>
          <cell r="AS169" t="str">
            <v>基药</v>
          </cell>
          <cell r="AT169" t="str">
            <v>前八批国家集采接续</v>
          </cell>
        </row>
        <row r="170">
          <cell r="D170" t="str">
            <v>XB01AFL056A001030110104</v>
          </cell>
          <cell r="E170" t="str">
            <v>利伐沙班</v>
          </cell>
          <cell r="F170" t="str">
            <v>利伐沙班片</v>
          </cell>
          <cell r="G170" t="str">
            <v>片剂</v>
          </cell>
          <cell r="H170" t="str">
            <v>20mg</v>
          </cell>
          <cell r="I170" t="str">
            <v>20mg×7片/盒</v>
          </cell>
          <cell r="J170" t="str">
            <v>铝塑泡罩</v>
          </cell>
          <cell r="K170">
            <v>7</v>
          </cell>
          <cell r="L170" t="str">
            <v>国药准字H20203740</v>
          </cell>
          <cell r="M170" t="str">
            <v>91321291567752860U</v>
          </cell>
          <cell r="N170" t="str">
            <v>上海汇伦江苏药业有限公司</v>
          </cell>
          <cell r="O170" t="str">
            <v>91321291567752860U</v>
          </cell>
          <cell r="P170" t="str">
            <v>上海汇伦江苏药业有限公司</v>
          </cell>
          <cell r="Q170" t="str">
            <v>2026-06-02 09:02:17</v>
          </cell>
          <cell r="R170" t="str">
            <v>审核通过</v>
          </cell>
        </row>
        <row r="170">
          <cell r="T170" t="str">
            <v>202606</v>
          </cell>
          <cell r="U170" t="str">
            <v>https://www.cde.org.cn/hymlj/detailPage/aa891c1d357fade358ca1fa38b4c3e0a</v>
          </cell>
          <cell r="V170" t="str">
            <v>2026-06-02 09:02:17</v>
          </cell>
          <cell r="W170" t="str">
            <v>广西壮族自治区</v>
          </cell>
          <cell r="X170" t="str">
            <v>5</v>
          </cell>
          <cell r="Y170">
            <v>7</v>
          </cell>
          <cell r="Z170">
            <v>5.64</v>
          </cell>
          <cell r="AA170">
            <v>0.8651</v>
          </cell>
          <cell r="AB170">
            <v>0.8651</v>
          </cell>
          <cell r="AC170" t="str">
            <v>陕西省</v>
          </cell>
          <cell r="AD170" t="str">
            <v>5</v>
          </cell>
          <cell r="AE170">
            <v>7</v>
          </cell>
          <cell r="AF170">
            <v>5.64</v>
          </cell>
          <cell r="AG170">
            <v>0.8651</v>
          </cell>
          <cell r="AH170">
            <v>0.8651</v>
          </cell>
          <cell r="AI170" t="str">
            <v>山东省</v>
          </cell>
          <cell r="AJ170" t="str">
            <v>5</v>
          </cell>
          <cell r="AK170">
            <v>7</v>
          </cell>
          <cell r="AL170">
            <v>5.64</v>
          </cell>
          <cell r="AM170">
            <v>0.8651</v>
          </cell>
          <cell r="AN170">
            <v>0.8651</v>
          </cell>
          <cell r="AO170">
            <v>0.8651</v>
          </cell>
          <cell r="AP170">
            <v>5.64</v>
          </cell>
          <cell r="AQ170">
            <v>0.8651</v>
          </cell>
          <cell r="AR170" t="str">
            <v>系统限价</v>
          </cell>
          <cell r="AS170" t="str">
            <v>基药</v>
          </cell>
          <cell r="AT170" t="str">
            <v>前八批国家集采接续</v>
          </cell>
        </row>
        <row r="171">
          <cell r="D171" t="str">
            <v>XB01AFL056A001010410104</v>
          </cell>
          <cell r="E171" t="str">
            <v>利伐沙班</v>
          </cell>
          <cell r="F171" t="str">
            <v>利伐沙班片</v>
          </cell>
          <cell r="G171" t="str">
            <v>片剂(薄膜衣片)</v>
          </cell>
          <cell r="H171" t="str">
            <v>10mg</v>
          </cell>
          <cell r="I171" t="str">
            <v>10mg×20片/盒</v>
          </cell>
          <cell r="J171" t="str">
            <v>铝塑泡罩</v>
          </cell>
          <cell r="K171">
            <v>20</v>
          </cell>
          <cell r="L171" t="str">
            <v>国药准字H20203738</v>
          </cell>
          <cell r="M171" t="str">
            <v>91321291567752860U</v>
          </cell>
          <cell r="N171" t="str">
            <v>上海汇伦江苏药业有限公司</v>
          </cell>
          <cell r="O171" t="str">
            <v>91321291567752860U</v>
          </cell>
          <cell r="P171" t="str">
            <v>上海汇伦江苏药业有限公司</v>
          </cell>
          <cell r="Q171" t="str">
            <v>2026-06-02 09:02:33</v>
          </cell>
          <cell r="R171" t="str">
            <v>审核通过</v>
          </cell>
        </row>
        <row r="171">
          <cell r="T171" t="str">
            <v>202606</v>
          </cell>
          <cell r="U171" t="str">
            <v>https://www.cde.org.cn/hymlj/detailPage/669cf17fc1cb16f25da191694a0ec8b1</v>
          </cell>
          <cell r="V171" t="str">
            <v>2026-06-02 09:02:33</v>
          </cell>
          <cell r="W171" t="str">
            <v>北京市</v>
          </cell>
          <cell r="X171" t="str">
            <v>5</v>
          </cell>
          <cell r="Y171">
            <v>20</v>
          </cell>
          <cell r="Z171">
            <v>4.33</v>
          </cell>
          <cell r="AA171">
            <v>0.2415</v>
          </cell>
          <cell r="AB171">
            <v>0.2415</v>
          </cell>
          <cell r="AC171" t="str">
            <v>辽宁省</v>
          </cell>
          <cell r="AD171" t="str">
            <v>5</v>
          </cell>
          <cell r="AE171">
            <v>20</v>
          </cell>
          <cell r="AF171">
            <v>4.33</v>
          </cell>
          <cell r="AG171">
            <v>0.2415</v>
          </cell>
          <cell r="AH171">
            <v>0.2415</v>
          </cell>
          <cell r="AI171" t="str">
            <v>黑龙江省</v>
          </cell>
          <cell r="AJ171" t="str">
            <v>5</v>
          </cell>
          <cell r="AK171">
            <v>20</v>
          </cell>
          <cell r="AL171">
            <v>4.33</v>
          </cell>
          <cell r="AM171">
            <v>0.2415</v>
          </cell>
          <cell r="AN171">
            <v>0.2415</v>
          </cell>
          <cell r="AO171">
            <v>0.2415</v>
          </cell>
          <cell r="AP171">
            <v>4.33</v>
          </cell>
          <cell r="AQ171">
            <v>0.2415</v>
          </cell>
          <cell r="AR171" t="str">
            <v>系统限价</v>
          </cell>
          <cell r="AS171" t="str">
            <v>基药</v>
          </cell>
          <cell r="AT171" t="str">
            <v>前八批国家集采接续</v>
          </cell>
        </row>
        <row r="172">
          <cell r="D172" t="str">
            <v>XB01AFL056A001020310104</v>
          </cell>
          <cell r="E172" t="str">
            <v>利伐沙班</v>
          </cell>
          <cell r="F172" t="str">
            <v>利伐沙班片</v>
          </cell>
          <cell r="G172" t="str">
            <v>片剂</v>
          </cell>
          <cell r="H172" t="str">
            <v>15mg</v>
          </cell>
          <cell r="I172" t="str">
            <v>15mg×20片/盒</v>
          </cell>
          <cell r="J172" t="str">
            <v>铝塑泡罩</v>
          </cell>
          <cell r="K172">
            <v>20</v>
          </cell>
          <cell r="L172" t="str">
            <v>国药准字H20203739</v>
          </cell>
          <cell r="M172" t="str">
            <v>91321291567752860U</v>
          </cell>
          <cell r="N172" t="str">
            <v>上海汇伦江苏药业有限公司</v>
          </cell>
          <cell r="O172" t="str">
            <v>91321291567752860U</v>
          </cell>
          <cell r="P172" t="str">
            <v>上海汇伦江苏药业有限公司</v>
          </cell>
          <cell r="Q172" t="str">
            <v>2026-06-02 09:02:53</v>
          </cell>
          <cell r="R172" t="str">
            <v>审核通过</v>
          </cell>
        </row>
        <row r="172">
          <cell r="T172" t="str">
            <v>202606</v>
          </cell>
          <cell r="U172" t="str">
            <v>https://www.cde.org.cn/hymlj/detailPage/2130f92a0bce3b4ae028f0ff0540f8b0</v>
          </cell>
          <cell r="V172" t="str">
            <v>2026-06-02 09:02:53</v>
          </cell>
          <cell r="W172" t="str">
            <v>宁夏回族自治区</v>
          </cell>
          <cell r="X172" t="str">
            <v>5</v>
          </cell>
          <cell r="Y172">
            <v>20</v>
          </cell>
          <cell r="Z172">
            <v>12.31</v>
          </cell>
          <cell r="AA172">
            <v>0.6867</v>
          </cell>
          <cell r="AB172">
            <v>0.6867</v>
          </cell>
          <cell r="AC172" t="str">
            <v>黑龙江省</v>
          </cell>
          <cell r="AD172" t="str">
            <v>5</v>
          </cell>
          <cell r="AE172">
            <v>20</v>
          </cell>
          <cell r="AF172">
            <v>12.31</v>
          </cell>
          <cell r="AG172">
            <v>0.6867</v>
          </cell>
          <cell r="AH172">
            <v>0.6867</v>
          </cell>
          <cell r="AI172" t="str">
            <v>浙江省</v>
          </cell>
          <cell r="AJ172" t="str">
            <v>5</v>
          </cell>
          <cell r="AK172">
            <v>20</v>
          </cell>
          <cell r="AL172">
            <v>12.31</v>
          </cell>
          <cell r="AM172">
            <v>0.6867</v>
          </cell>
          <cell r="AN172">
            <v>0.6867</v>
          </cell>
          <cell r="AO172">
            <v>0.6867</v>
          </cell>
          <cell r="AP172">
            <v>12.31</v>
          </cell>
          <cell r="AQ172">
            <v>0.6867</v>
          </cell>
          <cell r="AR172" t="str">
            <v>系统限价</v>
          </cell>
          <cell r="AS172" t="str">
            <v>基药</v>
          </cell>
          <cell r="AT172" t="str">
            <v>前八批国家集采接续</v>
          </cell>
        </row>
        <row r="173">
          <cell r="D173" t="str">
            <v>XB01AFL056A001030310104</v>
          </cell>
          <cell r="E173" t="str">
            <v>利伐沙班</v>
          </cell>
          <cell r="F173" t="str">
            <v>利伐沙班片</v>
          </cell>
          <cell r="G173" t="str">
            <v>片剂</v>
          </cell>
          <cell r="H173" t="str">
            <v>20mg</v>
          </cell>
          <cell r="I173" t="str">
            <v>20mg×14片/盒</v>
          </cell>
          <cell r="J173" t="str">
            <v>铝塑泡罩</v>
          </cell>
          <cell r="K173">
            <v>14</v>
          </cell>
          <cell r="L173" t="str">
            <v>国药准字H20203740</v>
          </cell>
          <cell r="M173" t="str">
            <v>91321291567752860U</v>
          </cell>
          <cell r="N173" t="str">
            <v>上海汇伦江苏药业有限公司</v>
          </cell>
          <cell r="O173" t="str">
            <v>91321291567752860U</v>
          </cell>
          <cell r="P173" t="str">
            <v>上海汇伦江苏药业有限公司</v>
          </cell>
          <cell r="Q173" t="str">
            <v>2026-06-02 09:03:05</v>
          </cell>
          <cell r="R173" t="str">
            <v>审核通过</v>
          </cell>
        </row>
        <row r="173">
          <cell r="T173" t="str">
            <v>202606</v>
          </cell>
          <cell r="U173" t="str">
            <v>https://www.cde.org.cn/hymlj/detailPage/aa891c1d357fade358ca1fa38b4c3e0a</v>
          </cell>
          <cell r="V173" t="str">
            <v>2026-06-02 09:03:05</v>
          </cell>
          <cell r="W173" t="str">
            <v>广西壮族自治区</v>
          </cell>
          <cell r="X173" t="str">
            <v>5</v>
          </cell>
          <cell r="Y173">
            <v>14</v>
          </cell>
          <cell r="Z173">
            <v>11</v>
          </cell>
          <cell r="AA173">
            <v>0.8652</v>
          </cell>
          <cell r="AB173">
            <v>0.8652</v>
          </cell>
          <cell r="AC173" t="str">
            <v>陕西省</v>
          </cell>
          <cell r="AD173" t="str">
            <v>5</v>
          </cell>
          <cell r="AE173">
            <v>14</v>
          </cell>
          <cell r="AF173">
            <v>11</v>
          </cell>
          <cell r="AG173">
            <v>0.8652</v>
          </cell>
          <cell r="AH173">
            <v>0.8652</v>
          </cell>
          <cell r="AI173" t="str">
            <v>宁夏回族自治区</v>
          </cell>
          <cell r="AJ173" t="str">
            <v>5</v>
          </cell>
          <cell r="AK173">
            <v>14</v>
          </cell>
          <cell r="AL173">
            <v>11</v>
          </cell>
          <cell r="AM173">
            <v>0.8652</v>
          </cell>
          <cell r="AN173">
            <v>0.8652</v>
          </cell>
          <cell r="AO173">
            <v>0.8652</v>
          </cell>
          <cell r="AP173">
            <v>11</v>
          </cell>
          <cell r="AQ173">
            <v>0.8652</v>
          </cell>
          <cell r="AR173" t="str">
            <v>系统限价</v>
          </cell>
          <cell r="AS173" t="str">
            <v>基药</v>
          </cell>
          <cell r="AT173" t="str">
            <v>前八批国家集采接续</v>
          </cell>
        </row>
        <row r="174">
          <cell r="D174" t="str">
            <v>XH01BAQ117B002010284156</v>
          </cell>
          <cell r="E174" t="str">
            <v>去氨加压素</v>
          </cell>
          <cell r="F174" t="str">
            <v>去氨加压素注射液</v>
          </cell>
          <cell r="G174" t="str">
            <v>注射剂</v>
          </cell>
          <cell r="H174" t="str">
            <v>1ml:3.56μg(按C₄₆H₆₄N₁₄O₁₂S₂计)</v>
          </cell>
          <cell r="I174" t="str">
            <v>1ml:3.56μg(按C₄₆H₆₄N₁₄O₁₂S₂计)×1支</v>
          </cell>
          <cell r="J174" t="str">
            <v>中硼硅玻璃安瓿</v>
          </cell>
          <cell r="K174">
            <v>1</v>
          </cell>
          <cell r="L174" t="str">
            <v>国药准字H20254241</v>
          </cell>
          <cell r="M174" t="str">
            <v>91510106MA67E3MB90</v>
          </cell>
          <cell r="N174" t="str">
            <v>裕松源药业有限公司</v>
          </cell>
          <cell r="O174" t="str">
            <v>91510106MA67E3MB90</v>
          </cell>
          <cell r="P174" t="str">
            <v>四川奇裕医药科技有限公司</v>
          </cell>
          <cell r="Q174" t="str">
            <v>2026-06-03 14:43:51</v>
          </cell>
          <cell r="R174" t="str">
            <v>审核通过</v>
          </cell>
        </row>
        <row r="174">
          <cell r="T174" t="str">
            <v>202606</v>
          </cell>
          <cell r="U174" t="str">
            <v>https://www.cde.org.cn/hymlj/detailPage/d780c1044325dea59b97b0091c03cc7e</v>
          </cell>
          <cell r="V174" t="str">
            <v>2026-06-03 14:43:51</v>
          </cell>
          <cell r="W174" t="str">
            <v>内蒙古自治区</v>
          </cell>
          <cell r="X174" t="str">
            <v>5</v>
          </cell>
          <cell r="Y174">
            <v>1</v>
          </cell>
          <cell r="Z174">
            <v>26.5</v>
          </cell>
          <cell r="AA174">
            <v>26.5</v>
          </cell>
          <cell r="AB174">
            <v>26.5</v>
          </cell>
          <cell r="AC174" t="str">
            <v>河南省</v>
          </cell>
          <cell r="AD174" t="str">
            <v>5</v>
          </cell>
          <cell r="AE174">
            <v>1</v>
          </cell>
          <cell r="AF174">
            <v>26.5</v>
          </cell>
          <cell r="AG174">
            <v>26.5</v>
          </cell>
          <cell r="AH174">
            <v>26.5</v>
          </cell>
          <cell r="AI174" t="str">
            <v>贵州省</v>
          </cell>
          <cell r="AJ174" t="str">
            <v>5</v>
          </cell>
          <cell r="AK174">
            <v>1</v>
          </cell>
          <cell r="AL174">
            <v>26.5</v>
          </cell>
          <cell r="AM174">
            <v>26.5</v>
          </cell>
          <cell r="AN174">
            <v>26.5</v>
          </cell>
          <cell r="AO174">
            <v>25.8</v>
          </cell>
          <cell r="AP174">
            <v>25.8</v>
          </cell>
          <cell r="AQ174">
            <v>26.5</v>
          </cell>
          <cell r="AR174" t="str">
            <v>系统限价</v>
          </cell>
          <cell r="AS174" t="str">
            <v>基药</v>
          </cell>
          <cell r="AT174" t="str">
            <v>联动挂网</v>
          </cell>
        </row>
        <row r="175">
          <cell r="D175" t="str">
            <v>XH01BAQ117B002020284156</v>
          </cell>
          <cell r="E175" t="str">
            <v>去氨加压素</v>
          </cell>
          <cell r="F175" t="str">
            <v>去氨加压素注射液</v>
          </cell>
          <cell r="G175" t="str">
            <v>注射剂</v>
          </cell>
          <cell r="H175" t="str">
            <v>1ml:13.35μg(按C₄₆H₆₄N₁₄O₁₂S₂计)</v>
          </cell>
          <cell r="I175" t="str">
            <v>1ml:13.35μg(按C₄₆H₆₄N₁₄O₁₂S₂计)×1支</v>
          </cell>
          <cell r="J175" t="str">
            <v>中硼硅玻璃安瓿</v>
          </cell>
          <cell r="K175">
            <v>1</v>
          </cell>
          <cell r="L175" t="str">
            <v>国药准字H20254242</v>
          </cell>
          <cell r="M175" t="str">
            <v>91510106MA67E3MB90</v>
          </cell>
          <cell r="N175" t="str">
            <v>裕松源药业有限公司</v>
          </cell>
          <cell r="O175" t="str">
            <v>91510106MA67E3MB90</v>
          </cell>
          <cell r="P175" t="str">
            <v>四川奇裕医药科技有限公司</v>
          </cell>
          <cell r="Q175" t="str">
            <v>2026-06-03 14:44:20</v>
          </cell>
          <cell r="R175" t="str">
            <v>审核通过</v>
          </cell>
        </row>
        <row r="175">
          <cell r="T175" t="str">
            <v>202606</v>
          </cell>
          <cell r="U175" t="str">
            <v>https://www.cde.org.cn/hymlj/detailPage/cf8b99c56826a804acbba9ce57f9914d</v>
          </cell>
          <cell r="V175" t="str">
            <v>2026-06-03 14:44:20</v>
          </cell>
          <cell r="W175" t="str">
            <v>新疆生产建设兵团</v>
          </cell>
          <cell r="X175" t="str">
            <v>5</v>
          </cell>
          <cell r="Y175">
            <v>1</v>
          </cell>
          <cell r="Z175">
            <v>72.8</v>
          </cell>
          <cell r="AA175">
            <v>72.8</v>
          </cell>
          <cell r="AB175">
            <v>72.8</v>
          </cell>
          <cell r="AC175" t="str">
            <v>江西省</v>
          </cell>
          <cell r="AD175" t="str">
            <v>5</v>
          </cell>
          <cell r="AE175">
            <v>1</v>
          </cell>
          <cell r="AF175">
            <v>72.8</v>
          </cell>
          <cell r="AG175">
            <v>72.8</v>
          </cell>
          <cell r="AH175">
            <v>72.8</v>
          </cell>
          <cell r="AI175" t="str">
            <v>湖北省</v>
          </cell>
          <cell r="AJ175" t="str">
            <v>5</v>
          </cell>
          <cell r="AK175">
            <v>1</v>
          </cell>
          <cell r="AL175">
            <v>72.8</v>
          </cell>
          <cell r="AM175">
            <v>72.8</v>
          </cell>
          <cell r="AN175">
            <v>72.8</v>
          </cell>
          <cell r="AO175">
            <v>71.6</v>
          </cell>
          <cell r="AP175">
            <v>71.6</v>
          </cell>
          <cell r="AQ175">
            <v>72.8</v>
          </cell>
          <cell r="AR175" t="str">
            <v>系统限价</v>
          </cell>
          <cell r="AS175" t="str">
            <v>基药</v>
          </cell>
          <cell r="AT175" t="str">
            <v>联动挂网</v>
          </cell>
        </row>
        <row r="176">
          <cell r="D176" t="str">
            <v>XR05XXF656X001020105195</v>
          </cell>
          <cell r="E176" t="str">
            <v>复方愈创木酚磺酸钾</v>
          </cell>
          <cell r="F176" t="str">
            <v>复方愈创木酚磺酸钾口服溶液</v>
          </cell>
          <cell r="G176" t="str">
            <v>口服溶液剂</v>
          </cell>
          <cell r="H176" t="str">
            <v>每瓶装120毫升</v>
          </cell>
          <cell r="I176" t="str">
            <v>每瓶装120毫升×1瓶</v>
          </cell>
          <cell r="J176" t="str">
            <v>口服液体药用聚酯瓶</v>
          </cell>
          <cell r="K176">
            <v>1</v>
          </cell>
          <cell r="L176" t="str">
            <v>国药准字H45021236</v>
          </cell>
          <cell r="M176" t="str">
            <v>914503312001805871</v>
          </cell>
          <cell r="N176" t="str">
            <v>桂林葛仙翁药业有限公司</v>
          </cell>
          <cell r="O176" t="str">
            <v>914503312001805871</v>
          </cell>
          <cell r="P176" t="str">
            <v>桂林葛仙翁药业有限公司</v>
          </cell>
          <cell r="Q176" t="str">
            <v>2026-06-02 09:10:09</v>
          </cell>
          <cell r="R176" t="str">
            <v>审核通过</v>
          </cell>
        </row>
        <row r="176">
          <cell r="T176" t="str">
            <v>202606</v>
          </cell>
        </row>
        <row r="176">
          <cell r="V176" t="str">
            <v>2026-06-02 09:10:09</v>
          </cell>
          <cell r="W176" t="str">
            <v>广东省</v>
          </cell>
          <cell r="X176" t="str">
            <v>5</v>
          </cell>
          <cell r="Y176">
            <v>1</v>
          </cell>
          <cell r="Z176">
            <v>15.15</v>
          </cell>
          <cell r="AA176">
            <v>15.15</v>
          </cell>
          <cell r="AB176">
            <v>15.15</v>
          </cell>
          <cell r="AC176" t="str">
            <v>广西壮族自治区</v>
          </cell>
          <cell r="AD176" t="str">
            <v>5</v>
          </cell>
          <cell r="AE176">
            <v>1</v>
          </cell>
          <cell r="AF176">
            <v>15.15</v>
          </cell>
          <cell r="AG176">
            <v>15.15</v>
          </cell>
          <cell r="AH176">
            <v>15.15</v>
          </cell>
          <cell r="AI176" t="str">
            <v>江西省</v>
          </cell>
          <cell r="AJ176" t="str">
            <v>5</v>
          </cell>
          <cell r="AK176">
            <v>1</v>
          </cell>
          <cell r="AL176">
            <v>15.15</v>
          </cell>
          <cell r="AM176">
            <v>15.15</v>
          </cell>
          <cell r="AN176">
            <v>15.15</v>
          </cell>
          <cell r="AO176">
            <v>15.15</v>
          </cell>
          <cell r="AP176">
            <v>15.15</v>
          </cell>
          <cell r="AQ176">
            <v>15.15</v>
          </cell>
          <cell r="AR176" t="str">
            <v>系统限价</v>
          </cell>
          <cell r="AS176" t="str">
            <v>非基药</v>
          </cell>
          <cell r="AT176" t="str">
            <v>联动挂网</v>
          </cell>
        </row>
        <row r="177">
          <cell r="D177" t="str">
            <v>XC10BAR128A001010109568</v>
          </cell>
          <cell r="E177" t="str">
            <v>瑞舒伐他汀依折麦布Ⅰ</v>
          </cell>
          <cell r="F177" t="str">
            <v>瑞舒伐他汀依折麦布片(Ⅰ)</v>
          </cell>
          <cell r="G177" t="str">
            <v>片剂(薄膜衣片)</v>
          </cell>
          <cell r="H177" t="str">
            <v>每片含瑞舒伐他汀钙10mg(按C₂₂H₂₈FN₃O₆S计)与依折麦布10mg</v>
          </cell>
          <cell r="I177" t="str">
            <v>每片含瑞舒伐他汀钙10mg(按C₂₂H₂₈FN₃O₆S计)与依折麦布10mg×30片/盒</v>
          </cell>
          <cell r="J177" t="str">
            <v>聚酰胺/铝/聚氯乙烯冷冲压成型固体药用复合硬片及药用铝箔包装</v>
          </cell>
          <cell r="K177">
            <v>30</v>
          </cell>
          <cell r="L177" t="str">
            <v>国药准字H20263420</v>
          </cell>
          <cell r="M177" t="str">
            <v>915001082031990050</v>
          </cell>
          <cell r="N177" t="str">
            <v>重庆圣华曦药业股份有限公司</v>
          </cell>
          <cell r="O177" t="str">
            <v>915001082031990050</v>
          </cell>
          <cell r="P177" t="str">
            <v>重庆圣华曦药业股份有限公司</v>
          </cell>
          <cell r="Q177" t="str">
            <v>2026-06-10 14:59:24</v>
          </cell>
          <cell r="R177" t="str">
            <v>审核通过</v>
          </cell>
        </row>
        <row r="177">
          <cell r="T177" t="str">
            <v>202606</v>
          </cell>
          <cell r="U177" t="str">
            <v>https://www.cde.org.cn/hymlj/detailPage/fcd2ae9acbbbe465bee1774cdd2b0906</v>
          </cell>
          <cell r="V177" t="str">
            <v>2026-06-10 14:59:24</v>
          </cell>
          <cell r="W177" t="str">
            <v>江西省</v>
          </cell>
          <cell r="X177" t="str">
            <v>5</v>
          </cell>
          <cell r="Y177">
            <v>30</v>
          </cell>
          <cell r="Z177">
            <v>60.3</v>
          </cell>
          <cell r="AA177">
            <v>2.2759</v>
          </cell>
          <cell r="AB177">
            <v>2.2759</v>
          </cell>
          <cell r="AC177" t="str">
            <v>山东省</v>
          </cell>
          <cell r="AD177" t="str">
            <v>5</v>
          </cell>
          <cell r="AE177">
            <v>30</v>
          </cell>
          <cell r="AF177">
            <v>60.3</v>
          </cell>
          <cell r="AG177">
            <v>2.2759</v>
          </cell>
          <cell r="AH177">
            <v>2.2759</v>
          </cell>
          <cell r="AI177" t="str">
            <v>广东省</v>
          </cell>
          <cell r="AJ177" t="str">
            <v>5</v>
          </cell>
          <cell r="AK177">
            <v>30</v>
          </cell>
          <cell r="AL177">
            <v>60.3</v>
          </cell>
          <cell r="AM177">
            <v>2.2759</v>
          </cell>
          <cell r="AN177">
            <v>2.2759</v>
          </cell>
          <cell r="AO177">
            <v>2.2759</v>
          </cell>
          <cell r="AP177">
            <v>60.3</v>
          </cell>
          <cell r="AQ177">
            <v>2.2759</v>
          </cell>
          <cell r="AR177" t="str">
            <v>系统限价</v>
          </cell>
          <cell r="AS177" t="str">
            <v>非基药</v>
          </cell>
          <cell r="AT177" t="str">
            <v>联动挂网</v>
          </cell>
        </row>
        <row r="178">
          <cell r="D178" t="str">
            <v>XC10BAR128A001010209568</v>
          </cell>
          <cell r="E178" t="str">
            <v>瑞舒伐他汀依折麦布Ⅰ</v>
          </cell>
          <cell r="F178" t="str">
            <v>瑞舒伐他汀依折麦布片(Ⅰ)</v>
          </cell>
          <cell r="G178" t="str">
            <v>片剂(薄膜衣片)</v>
          </cell>
          <cell r="H178" t="str">
            <v>每片含瑞舒伐他汀钙10mg(按C₂₂H₂₈FN₃O₆S计)与依折麦布10mg</v>
          </cell>
          <cell r="I178" t="str">
            <v>每片含瑞舒伐他汀钙10mg(按C₂₂H₂₈FN₃O₆S计)与依折麦布10mg×20片/盒</v>
          </cell>
          <cell r="J178" t="str">
            <v>聚酰胺/铝/聚氯乙烯冷冲压成型固体药用复合硬片及药用铝箔包装</v>
          </cell>
          <cell r="K178">
            <v>20</v>
          </cell>
          <cell r="L178" t="str">
            <v>国药准字H20263420</v>
          </cell>
          <cell r="M178" t="str">
            <v>915001082031990050</v>
          </cell>
          <cell r="N178" t="str">
            <v>重庆圣华曦药业股份有限公司</v>
          </cell>
          <cell r="O178" t="str">
            <v>915001082031990050</v>
          </cell>
          <cell r="P178" t="str">
            <v>重庆圣华曦药业股份有限公司</v>
          </cell>
          <cell r="Q178" t="str">
            <v>2026-06-10 14:58:18</v>
          </cell>
          <cell r="R178" t="str">
            <v>审核通过</v>
          </cell>
        </row>
        <row r="178">
          <cell r="T178" t="str">
            <v>202606</v>
          </cell>
          <cell r="U178" t="str">
            <v>https://www.cde.org.cn/hymlj/detailPage/fcd2ae9acbbbe465bee1774cdd2b0906</v>
          </cell>
          <cell r="V178" t="str">
            <v>2026-06-10 14:58:18</v>
          </cell>
          <cell r="W178" t="str">
            <v>江西省</v>
          </cell>
          <cell r="X178" t="str">
            <v>5</v>
          </cell>
          <cell r="Y178">
            <v>20</v>
          </cell>
          <cell r="Z178">
            <v>40.8</v>
          </cell>
          <cell r="AA178">
            <v>2.2759</v>
          </cell>
          <cell r="AB178">
            <v>2.2759</v>
          </cell>
          <cell r="AC178" t="str">
            <v>山东省</v>
          </cell>
          <cell r="AD178" t="str">
            <v>5</v>
          </cell>
          <cell r="AE178">
            <v>20</v>
          </cell>
          <cell r="AF178">
            <v>40.8</v>
          </cell>
          <cell r="AG178">
            <v>2.2759</v>
          </cell>
          <cell r="AH178">
            <v>2.2759</v>
          </cell>
          <cell r="AI178" t="str">
            <v>广东省</v>
          </cell>
          <cell r="AJ178" t="str">
            <v>5</v>
          </cell>
          <cell r="AK178">
            <v>20</v>
          </cell>
          <cell r="AL178">
            <v>40.8</v>
          </cell>
          <cell r="AM178">
            <v>2.2759</v>
          </cell>
          <cell r="AN178">
            <v>2.2759</v>
          </cell>
          <cell r="AO178">
            <v>2.2759</v>
          </cell>
          <cell r="AP178">
            <v>40.8</v>
          </cell>
          <cell r="AQ178">
            <v>2.2759</v>
          </cell>
          <cell r="AR178" t="str">
            <v>系统限价</v>
          </cell>
          <cell r="AS178" t="str">
            <v>非基药</v>
          </cell>
          <cell r="AT178" t="str">
            <v>联动挂网</v>
          </cell>
        </row>
        <row r="179">
          <cell r="D179" t="str">
            <v>XM02AXH005A001010104759</v>
          </cell>
          <cell r="E179" t="str">
            <v>汉防己甲素</v>
          </cell>
          <cell r="F179" t="str">
            <v>汉防己甲素片</v>
          </cell>
          <cell r="G179" t="str">
            <v>片剂(薄膜衣片)</v>
          </cell>
          <cell r="H179" t="str">
            <v>20mg</v>
          </cell>
          <cell r="I179" t="str">
            <v>20mg×6片/盒</v>
          </cell>
          <cell r="J179" t="str">
            <v>铝塑包装</v>
          </cell>
          <cell r="K179">
            <v>6</v>
          </cell>
          <cell r="L179" t="str">
            <v>国药准字H33022163</v>
          </cell>
          <cell r="M179" t="str">
            <v>91331100773112151W</v>
          </cell>
          <cell r="N179" t="str">
            <v>浙江华润三九众益制药有限公司</v>
          </cell>
          <cell r="O179" t="str">
            <v>91331100773112151W</v>
          </cell>
          <cell r="P179" t="str">
            <v>浙江华润三九众益制药有限公司</v>
          </cell>
          <cell r="Q179" t="str">
            <v>2026-06-03 14:29:03</v>
          </cell>
          <cell r="R179" t="str">
            <v>审核通过</v>
          </cell>
        </row>
        <row r="179">
          <cell r="T179" t="str">
            <v>202606</v>
          </cell>
        </row>
        <row r="179">
          <cell r="V179" t="str">
            <v>2026-06-03 14:29:03</v>
          </cell>
          <cell r="W179" t="str">
            <v>内蒙古自治区</v>
          </cell>
          <cell r="X179" t="str">
            <v>5</v>
          </cell>
          <cell r="Y179">
            <v>6</v>
          </cell>
          <cell r="Z179">
            <v>28.38</v>
          </cell>
          <cell r="AA179">
            <v>5.0499</v>
          </cell>
          <cell r="AB179">
            <v>5.0499</v>
          </cell>
          <cell r="AC179" t="str">
            <v>青海省</v>
          </cell>
          <cell r="AD179" t="str">
            <v>5</v>
          </cell>
          <cell r="AE179">
            <v>6</v>
          </cell>
          <cell r="AF179">
            <v>28.38</v>
          </cell>
          <cell r="AG179">
            <v>5.0499</v>
          </cell>
          <cell r="AH179">
            <v>5.0499</v>
          </cell>
          <cell r="AI179" t="str">
            <v>江西省</v>
          </cell>
          <cell r="AJ179" t="str">
            <v>5</v>
          </cell>
          <cell r="AK179">
            <v>6</v>
          </cell>
          <cell r="AL179">
            <v>28.38</v>
          </cell>
          <cell r="AM179">
            <v>5.0499</v>
          </cell>
          <cell r="AN179">
            <v>5.0499</v>
          </cell>
          <cell r="AO179">
            <v>5.0499</v>
          </cell>
          <cell r="AP179">
            <v>28.38</v>
          </cell>
          <cell r="AQ179">
            <v>5.0499</v>
          </cell>
          <cell r="AR179" t="str">
            <v>系统限价</v>
          </cell>
          <cell r="AS179" t="str">
            <v>非基药</v>
          </cell>
          <cell r="AT179" t="str">
            <v>联动挂网</v>
          </cell>
        </row>
        <row r="180">
          <cell r="D180" t="str">
            <v>XM02AXH005A001010204759</v>
          </cell>
          <cell r="E180" t="str">
            <v>汉防己甲素</v>
          </cell>
          <cell r="F180" t="str">
            <v>汉防己甲素片</v>
          </cell>
          <cell r="G180" t="str">
            <v>片剂(薄膜衣片)</v>
          </cell>
          <cell r="H180" t="str">
            <v>20mg</v>
          </cell>
          <cell r="I180" t="str">
            <v>20mg×12片/盒</v>
          </cell>
          <cell r="J180" t="str">
            <v>铝塑包装</v>
          </cell>
          <cell r="K180">
            <v>12</v>
          </cell>
          <cell r="L180" t="str">
            <v>国药准字H33022163</v>
          </cell>
          <cell r="M180" t="str">
            <v>91331100773112151W</v>
          </cell>
          <cell r="N180" t="str">
            <v>浙江华润三九众益制药有限公司</v>
          </cell>
          <cell r="O180" t="str">
            <v>91331100773112151W</v>
          </cell>
          <cell r="P180" t="str">
            <v>浙江华润三九众益制药有限公司</v>
          </cell>
          <cell r="Q180" t="str">
            <v>2026-06-03 14:32:23</v>
          </cell>
          <cell r="R180" t="str">
            <v>审核通过</v>
          </cell>
        </row>
        <row r="180">
          <cell r="T180" t="str">
            <v>202606</v>
          </cell>
        </row>
        <row r="180">
          <cell r="V180" t="str">
            <v>2026-06-03 14:32:23</v>
          </cell>
          <cell r="W180" t="str">
            <v>北京市</v>
          </cell>
          <cell r="X180" t="str">
            <v>5</v>
          </cell>
          <cell r="Y180">
            <v>12</v>
          </cell>
          <cell r="Z180">
            <v>55.34</v>
          </cell>
          <cell r="AA180">
            <v>5.0498</v>
          </cell>
          <cell r="AB180">
            <v>5.0498</v>
          </cell>
          <cell r="AC180" t="str">
            <v>福建省</v>
          </cell>
          <cell r="AD180" t="str">
            <v>5</v>
          </cell>
          <cell r="AE180">
            <v>12</v>
          </cell>
          <cell r="AF180">
            <v>55.34</v>
          </cell>
          <cell r="AG180">
            <v>5.0498</v>
          </cell>
          <cell r="AH180">
            <v>5.0498</v>
          </cell>
          <cell r="AI180" t="str">
            <v>辽宁省</v>
          </cell>
          <cell r="AJ180" t="str">
            <v>5</v>
          </cell>
          <cell r="AK180">
            <v>12</v>
          </cell>
          <cell r="AL180">
            <v>55.34</v>
          </cell>
          <cell r="AM180">
            <v>5.0498</v>
          </cell>
          <cell r="AN180">
            <v>5.0498</v>
          </cell>
          <cell r="AO180">
            <v>5.0498</v>
          </cell>
          <cell r="AP180">
            <v>55.34</v>
          </cell>
          <cell r="AQ180">
            <v>5.0498</v>
          </cell>
          <cell r="AR180" t="str">
            <v>系统限价</v>
          </cell>
          <cell r="AS180" t="str">
            <v>非基药</v>
          </cell>
          <cell r="AT180" t="str">
            <v>联动挂网</v>
          </cell>
        </row>
        <row r="181">
          <cell r="D181" t="str">
            <v>XA04ADA285B002010105847</v>
          </cell>
          <cell r="E181" t="str">
            <v>阿瑞匹坦</v>
          </cell>
          <cell r="F181" t="str">
            <v>阿瑞匹坦注射液</v>
          </cell>
          <cell r="G181" t="str">
            <v>注射剂</v>
          </cell>
          <cell r="H181" t="str">
            <v>4.4ml:32mg</v>
          </cell>
          <cell r="I181" t="str">
            <v>4.4ml:32mg×1支</v>
          </cell>
          <cell r="J181" t="str">
            <v>中硼硅玻璃管制注射剂瓶、注射液用覆聚四氟乙烯/六氟丙烯的共聚物膜氯化丁基橡胶塞和抗生素瓶用铝塑组合盖</v>
          </cell>
          <cell r="K181">
            <v>1</v>
          </cell>
          <cell r="L181" t="str">
            <v>国药准字H20255999</v>
          </cell>
          <cell r="M181" t="str">
            <v>91460000780701210W</v>
          </cell>
          <cell r="N181" t="str">
            <v>齐鲁制药(海南)有限公司</v>
          </cell>
          <cell r="O181" t="str">
            <v>91460000780701210W</v>
          </cell>
          <cell r="P181" t="str">
            <v>齐鲁制药（海南）有限公司</v>
          </cell>
          <cell r="Q181" t="str">
            <v>2026-06-02 09:27:20</v>
          </cell>
          <cell r="R181" t="str">
            <v>审核通过</v>
          </cell>
        </row>
        <row r="181">
          <cell r="T181" t="str">
            <v>202606</v>
          </cell>
          <cell r="U181" t="str">
            <v>https://www.cde.org.cn/hymlj/detailPage/351ad01f9eec5631e53747efc84ff60b</v>
          </cell>
          <cell r="V181" t="str">
            <v>2026-06-02 09:27:20</v>
          </cell>
          <cell r="W181" t="str">
            <v>黑龙江省</v>
          </cell>
          <cell r="X181" t="str">
            <v>5</v>
          </cell>
          <cell r="Y181">
            <v>1</v>
          </cell>
          <cell r="Z181">
            <v>89</v>
          </cell>
          <cell r="AA181">
            <v>89</v>
          </cell>
          <cell r="AB181">
            <v>89</v>
          </cell>
          <cell r="AC181" t="str">
            <v>河南省</v>
          </cell>
          <cell r="AD181" t="str">
            <v>5</v>
          </cell>
          <cell r="AE181">
            <v>1</v>
          </cell>
          <cell r="AF181">
            <v>89</v>
          </cell>
          <cell r="AG181">
            <v>89</v>
          </cell>
          <cell r="AH181">
            <v>89</v>
          </cell>
          <cell r="AI181" t="str">
            <v>陕西省</v>
          </cell>
          <cell r="AJ181" t="str">
            <v>5</v>
          </cell>
          <cell r="AK181">
            <v>1</v>
          </cell>
          <cell r="AL181">
            <v>89</v>
          </cell>
          <cell r="AM181">
            <v>89</v>
          </cell>
          <cell r="AN181">
            <v>89</v>
          </cell>
          <cell r="AO181">
            <v>89</v>
          </cell>
          <cell r="AP181">
            <v>89</v>
          </cell>
          <cell r="AQ181">
            <v>89</v>
          </cell>
          <cell r="AR181" t="str">
            <v>系统限价</v>
          </cell>
          <cell r="AS181" t="str">
            <v>非基药</v>
          </cell>
          <cell r="AT181" t="str">
            <v>联动挂网</v>
          </cell>
        </row>
        <row r="182">
          <cell r="D182" t="str">
            <v>XA04ADA161B002010105847</v>
          </cell>
          <cell r="E182" t="str">
            <v>氨磺必利</v>
          </cell>
          <cell r="F182" t="str">
            <v>氨磺必利注射液</v>
          </cell>
          <cell r="G182" t="str">
            <v>注射剂</v>
          </cell>
          <cell r="H182" t="str">
            <v>2ml:5mg</v>
          </cell>
          <cell r="I182" t="str">
            <v>2ml:5mg×1支</v>
          </cell>
          <cell r="J182" t="str">
            <v>中硼硅玻璃管制注射剂瓶、注射液用覆聚乙烯-四氟乙烯膜溴化丁基橡胶塞和抗生素瓶用铝塑组合盖。</v>
          </cell>
          <cell r="K182">
            <v>1</v>
          </cell>
          <cell r="L182" t="str">
            <v>国药准字H20254415</v>
          </cell>
          <cell r="M182" t="str">
            <v>91460000780701210W</v>
          </cell>
          <cell r="N182" t="str">
            <v>齐鲁制药(海南)有限公司</v>
          </cell>
          <cell r="O182" t="str">
            <v>91460000780701210W</v>
          </cell>
          <cell r="P182" t="str">
            <v>齐鲁制药（海南）有限公司</v>
          </cell>
          <cell r="Q182" t="str">
            <v>2026-06-02 09:28:41</v>
          </cell>
          <cell r="R182" t="str">
            <v>审核通过</v>
          </cell>
        </row>
        <row r="182">
          <cell r="T182" t="str">
            <v>202606</v>
          </cell>
          <cell r="U182" t="str">
            <v>https://www.cde.org.cn/hymlj/detailPage/28266f28c68e1866e06e686a6730110e</v>
          </cell>
          <cell r="V182" t="str">
            <v>2026-06-02 09:28:41</v>
          </cell>
          <cell r="W182" t="str">
            <v>河南省</v>
          </cell>
          <cell r="X182" t="str">
            <v>5</v>
          </cell>
          <cell r="Y182">
            <v>1</v>
          </cell>
          <cell r="Z182">
            <v>168</v>
          </cell>
          <cell r="AA182">
            <v>168</v>
          </cell>
          <cell r="AB182">
            <v>168</v>
          </cell>
          <cell r="AC182" t="str">
            <v>黑龙江省</v>
          </cell>
          <cell r="AD182" t="str">
            <v>5</v>
          </cell>
          <cell r="AE182">
            <v>1</v>
          </cell>
          <cell r="AF182">
            <v>168</v>
          </cell>
          <cell r="AG182">
            <v>168</v>
          </cell>
          <cell r="AH182">
            <v>168</v>
          </cell>
          <cell r="AI182" t="str">
            <v>云南省</v>
          </cell>
          <cell r="AJ182" t="str">
            <v>5</v>
          </cell>
          <cell r="AK182">
            <v>1</v>
          </cell>
          <cell r="AL182">
            <v>168</v>
          </cell>
          <cell r="AM182">
            <v>168</v>
          </cell>
          <cell r="AN182">
            <v>168</v>
          </cell>
          <cell r="AO182">
            <v>168</v>
          </cell>
          <cell r="AP182">
            <v>168</v>
          </cell>
          <cell r="AQ182">
            <v>168</v>
          </cell>
          <cell r="AR182" t="str">
            <v>系统限价</v>
          </cell>
          <cell r="AS182" t="str">
            <v>非基药</v>
          </cell>
          <cell r="AT182" t="str">
            <v>联动挂网</v>
          </cell>
        </row>
        <row r="183">
          <cell r="D183" t="str">
            <v>XN05AHA204B001010104021</v>
          </cell>
          <cell r="E183" t="str">
            <v>奥氮平</v>
          </cell>
          <cell r="F183" t="str">
            <v>注射用奥氮平</v>
          </cell>
          <cell r="G183" t="str">
            <v>注射剂</v>
          </cell>
          <cell r="H183" t="str">
            <v>10mg</v>
          </cell>
          <cell r="I183" t="str">
            <v>10mg×1瓶/盒</v>
          </cell>
          <cell r="J183" t="str">
            <v>中硼硅玻璃管制注射剂瓶、注射用冷冻干燥无菌粉末用覆聚四氟乙烯/乙烯共聚物膜氯化丁基橡胶塞、抗生素瓶用铝塑组合盖。</v>
          </cell>
          <cell r="K183">
            <v>1</v>
          </cell>
          <cell r="L183" t="str">
            <v>国药准字H20254739</v>
          </cell>
          <cell r="M183" t="str">
            <v>91370000614073351Q</v>
          </cell>
          <cell r="N183" t="str">
            <v>齐鲁制药有限公司</v>
          </cell>
          <cell r="O183" t="str">
            <v>91370000614073351Q</v>
          </cell>
          <cell r="P183" t="str">
            <v>齐鲁制药有限公司</v>
          </cell>
          <cell r="Q183" t="str">
            <v>2026-06-02 09:32:50</v>
          </cell>
          <cell r="R183" t="str">
            <v>审核通过</v>
          </cell>
        </row>
        <row r="183">
          <cell r="T183" t="str">
            <v>202606</v>
          </cell>
          <cell r="U183" t="str">
            <v>https://www.cde.org.cn/hymlj/detailPage/69a6a141e5d0fb0b3a0cd903365eed9e</v>
          </cell>
          <cell r="V183" t="str">
            <v>2026-06-02 09:32:50</v>
          </cell>
          <cell r="W183" t="str">
            <v>广东省</v>
          </cell>
          <cell r="X183" t="str">
            <v>5</v>
          </cell>
          <cell r="Y183">
            <v>1</v>
          </cell>
          <cell r="Z183">
            <v>276</v>
          </cell>
          <cell r="AA183">
            <v>276</v>
          </cell>
          <cell r="AB183">
            <v>276</v>
          </cell>
          <cell r="AC183" t="str">
            <v>江苏省</v>
          </cell>
          <cell r="AD183" t="str">
            <v>5</v>
          </cell>
          <cell r="AE183">
            <v>1</v>
          </cell>
          <cell r="AF183">
            <v>276</v>
          </cell>
          <cell r="AG183">
            <v>276</v>
          </cell>
          <cell r="AH183">
            <v>276</v>
          </cell>
          <cell r="AI183" t="str">
            <v>河南省</v>
          </cell>
          <cell r="AJ183" t="str">
            <v>5</v>
          </cell>
          <cell r="AK183">
            <v>1</v>
          </cell>
          <cell r="AL183">
            <v>276</v>
          </cell>
          <cell r="AM183">
            <v>276</v>
          </cell>
          <cell r="AN183">
            <v>276</v>
          </cell>
          <cell r="AO183">
            <v>276</v>
          </cell>
          <cell r="AP183">
            <v>276</v>
          </cell>
          <cell r="AQ183">
            <v>276</v>
          </cell>
          <cell r="AR183" t="str">
            <v>系统限价</v>
          </cell>
          <cell r="AS183" t="str">
            <v>非基药</v>
          </cell>
          <cell r="AT183" t="str">
            <v>联动挂网</v>
          </cell>
        </row>
        <row r="184">
          <cell r="D184" t="str">
            <v>XL03ABR106B002020204274</v>
          </cell>
          <cell r="E184" t="str">
            <v>人干扰素α2b</v>
          </cell>
          <cell r="F184" t="str">
            <v>人干扰素α2b注射液</v>
          </cell>
          <cell r="G184" t="str">
            <v>注射液</v>
          </cell>
          <cell r="H184" t="str">
            <v>300万IU/支</v>
          </cell>
          <cell r="I184" t="str">
            <v>300万IU/支×1支/盒</v>
          </cell>
          <cell r="J184" t="str">
            <v>预灌封注射器</v>
          </cell>
          <cell r="K184">
            <v>1</v>
          </cell>
          <cell r="L184" t="str">
            <v>国药准字S20000013</v>
          </cell>
          <cell r="M184" t="str">
            <v>91340100149030777L</v>
          </cell>
          <cell r="N184" t="str">
            <v>安徽安科生物工程(集团)股份有限公司</v>
          </cell>
          <cell r="O184" t="str">
            <v>91340100149030777L</v>
          </cell>
          <cell r="P184" t="str">
            <v>安徽安科生物工程（集团）股份有限公司</v>
          </cell>
          <cell r="Q184" t="str">
            <v>2026-06-05 09:48:00</v>
          </cell>
          <cell r="R184" t="str">
            <v>审核通过</v>
          </cell>
        </row>
        <row r="184">
          <cell r="T184" t="str">
            <v>202606</v>
          </cell>
        </row>
        <row r="184">
          <cell r="V184" t="str">
            <v>2026-06-05 09:48:00</v>
          </cell>
          <cell r="W184" t="str">
            <v>四川省</v>
          </cell>
          <cell r="X184" t="str">
            <v>5</v>
          </cell>
          <cell r="Y184">
            <v>1</v>
          </cell>
          <cell r="Z184">
            <v>17.6</v>
          </cell>
          <cell r="AA184">
            <v>17.6</v>
          </cell>
          <cell r="AB184">
            <v>17.6</v>
          </cell>
          <cell r="AC184" t="str">
            <v>北京市</v>
          </cell>
          <cell r="AD184" t="str">
            <v>5</v>
          </cell>
          <cell r="AE184">
            <v>1</v>
          </cell>
          <cell r="AF184">
            <v>17.6</v>
          </cell>
          <cell r="AG184">
            <v>17.6</v>
          </cell>
          <cell r="AH184">
            <v>17.6</v>
          </cell>
          <cell r="AI184" t="str">
            <v>西藏自治区</v>
          </cell>
          <cell r="AJ184" t="str">
            <v>5</v>
          </cell>
          <cell r="AK184">
            <v>1</v>
          </cell>
          <cell r="AL184">
            <v>17.6</v>
          </cell>
          <cell r="AM184">
            <v>17.6</v>
          </cell>
          <cell r="AN184">
            <v>17.6</v>
          </cell>
          <cell r="AO184">
            <v>17.6</v>
          </cell>
          <cell r="AP184">
            <v>17.6</v>
          </cell>
          <cell r="AQ184">
            <v>17.6</v>
          </cell>
          <cell r="AR184" t="str">
            <v>系统限价</v>
          </cell>
          <cell r="AS184" t="str">
            <v>基药</v>
          </cell>
          <cell r="AT184" t="str">
            <v>江西干扰素联盟</v>
          </cell>
        </row>
        <row r="185">
          <cell r="D185" t="str">
            <v>XL03ABR106B002040204274</v>
          </cell>
          <cell r="E185" t="str">
            <v>人干扰素α2b</v>
          </cell>
          <cell r="F185" t="str">
            <v>人干扰素α2b注射液</v>
          </cell>
          <cell r="G185" t="str">
            <v>注射液</v>
          </cell>
          <cell r="H185" t="str">
            <v>500万IU/支</v>
          </cell>
          <cell r="I185" t="str">
            <v>500万IU/支×1支/盒</v>
          </cell>
          <cell r="J185" t="str">
            <v>预灌封注射器</v>
          </cell>
          <cell r="K185">
            <v>1</v>
          </cell>
          <cell r="L185" t="str">
            <v>国药准字S20000012</v>
          </cell>
          <cell r="M185" t="str">
            <v>91340100149030777L</v>
          </cell>
          <cell r="N185" t="str">
            <v>安徽安科生物工程(集团)股份有限公司</v>
          </cell>
          <cell r="O185" t="str">
            <v>91340100149030777L</v>
          </cell>
          <cell r="P185" t="str">
            <v>安徽安科生物工程（集团）股份有限公司</v>
          </cell>
          <cell r="Q185" t="str">
            <v>2026-06-05 10:03:29</v>
          </cell>
          <cell r="R185" t="str">
            <v>审核通过</v>
          </cell>
        </row>
        <row r="185">
          <cell r="T185" t="str">
            <v>202606</v>
          </cell>
        </row>
        <row r="185">
          <cell r="V185" t="str">
            <v>2026-06-05 10:03:29</v>
          </cell>
          <cell r="W185" t="str">
            <v>四川省</v>
          </cell>
          <cell r="X185" t="str">
            <v>5</v>
          </cell>
          <cell r="Y185">
            <v>1</v>
          </cell>
          <cell r="Z185">
            <v>24.83</v>
          </cell>
          <cell r="AA185">
            <v>24.83</v>
          </cell>
          <cell r="AB185">
            <v>24.83</v>
          </cell>
          <cell r="AC185" t="str">
            <v>江西省</v>
          </cell>
          <cell r="AD185" t="str">
            <v>5</v>
          </cell>
          <cell r="AE185">
            <v>1</v>
          </cell>
          <cell r="AF185">
            <v>24.83</v>
          </cell>
          <cell r="AG185">
            <v>24.83</v>
          </cell>
          <cell r="AH185">
            <v>24.83</v>
          </cell>
          <cell r="AI185" t="str">
            <v>西藏自治区</v>
          </cell>
          <cell r="AJ185" t="str">
            <v>5</v>
          </cell>
          <cell r="AK185">
            <v>1</v>
          </cell>
          <cell r="AL185">
            <v>24.83</v>
          </cell>
          <cell r="AM185">
            <v>24.83</v>
          </cell>
          <cell r="AN185">
            <v>24.83</v>
          </cell>
          <cell r="AO185">
            <v>24.83</v>
          </cell>
          <cell r="AP185">
            <v>24.83</v>
          </cell>
          <cell r="AQ185">
            <v>24.83</v>
          </cell>
          <cell r="AR185" t="str">
            <v>系统限价</v>
          </cell>
          <cell r="AS185" t="str">
            <v>基药</v>
          </cell>
          <cell r="AT185" t="str">
            <v>江西干扰素联盟</v>
          </cell>
        </row>
        <row r="186">
          <cell r="D186" t="str">
            <v>XL03ABR106B002040104274</v>
          </cell>
          <cell r="E186" t="str">
            <v>人干扰素α2b</v>
          </cell>
          <cell r="F186" t="str">
            <v>人干扰素α2b注射液</v>
          </cell>
          <cell r="G186" t="str">
            <v>注射液</v>
          </cell>
          <cell r="H186" t="str">
            <v>500万IU/支</v>
          </cell>
          <cell r="I186" t="str">
            <v>500万IU/支×1支/盒</v>
          </cell>
          <cell r="J186" t="str">
            <v>管制瓶</v>
          </cell>
          <cell r="K186">
            <v>1</v>
          </cell>
          <cell r="L186" t="str">
            <v>国药准字S20000012</v>
          </cell>
          <cell r="M186" t="str">
            <v>91340100149030777L</v>
          </cell>
          <cell r="N186" t="str">
            <v>安徽安科生物工程(集团)股份有限公司</v>
          </cell>
          <cell r="O186" t="str">
            <v>91340100149030777L</v>
          </cell>
          <cell r="P186" t="str">
            <v>安徽安科生物工程（集团）股份有限公司</v>
          </cell>
          <cell r="Q186" t="str">
            <v>2026-06-05 09:51:31</v>
          </cell>
          <cell r="R186" t="str">
            <v>审核通过</v>
          </cell>
        </row>
        <row r="186">
          <cell r="T186" t="str">
            <v>202606</v>
          </cell>
        </row>
        <row r="186">
          <cell r="V186" t="str">
            <v>2026-06-05 09:51:31</v>
          </cell>
          <cell r="W186" t="str">
            <v>四川省</v>
          </cell>
          <cell r="X186" t="str">
            <v>5</v>
          </cell>
          <cell r="Y186">
            <v>1</v>
          </cell>
          <cell r="Z186">
            <v>22.33</v>
          </cell>
          <cell r="AA186">
            <v>22.33</v>
          </cell>
          <cell r="AB186">
            <v>22.33</v>
          </cell>
          <cell r="AC186" t="str">
            <v>西藏自治区</v>
          </cell>
          <cell r="AD186" t="str">
            <v>5</v>
          </cell>
          <cell r="AE186">
            <v>1</v>
          </cell>
          <cell r="AF186">
            <v>22.33</v>
          </cell>
          <cell r="AG186">
            <v>22.33</v>
          </cell>
          <cell r="AH186">
            <v>22.33</v>
          </cell>
          <cell r="AI186" t="str">
            <v>甘肃省</v>
          </cell>
          <cell r="AJ186" t="str">
            <v>5</v>
          </cell>
          <cell r="AK186">
            <v>1</v>
          </cell>
          <cell r="AL186">
            <v>22.33</v>
          </cell>
          <cell r="AM186">
            <v>22.33</v>
          </cell>
          <cell r="AN186">
            <v>22.33</v>
          </cell>
          <cell r="AO186">
            <v>22.33</v>
          </cell>
          <cell r="AP186">
            <v>22.33</v>
          </cell>
          <cell r="AQ186">
            <v>22.33</v>
          </cell>
          <cell r="AR186" t="str">
            <v>系统限价</v>
          </cell>
          <cell r="AS186" t="str">
            <v>基药</v>
          </cell>
          <cell r="AT186" t="str">
            <v>江西干扰素联盟</v>
          </cell>
        </row>
        <row r="187">
          <cell r="D187" t="str">
            <v>XH03BAB129A001010201622</v>
          </cell>
          <cell r="E187" t="str">
            <v>丙硫氧嘧啶</v>
          </cell>
          <cell r="F187" t="str">
            <v>丙硫氧嘧啶片</v>
          </cell>
          <cell r="G187" t="str">
            <v>片剂</v>
          </cell>
          <cell r="H187" t="str">
            <v>50mg</v>
          </cell>
          <cell r="I187" t="str">
            <v>50mg×100片/瓶</v>
          </cell>
          <cell r="J187" t="str">
            <v>固体药用聚烯烃塑料瓶</v>
          </cell>
          <cell r="K187">
            <v>100</v>
          </cell>
          <cell r="L187" t="str">
            <v>国药准字H32020795</v>
          </cell>
          <cell r="M187" t="str">
            <v>91320600138297660P</v>
          </cell>
          <cell r="N187" t="str">
            <v>精华制药集团股份有限公司</v>
          </cell>
          <cell r="O187" t="str">
            <v>91320600138297660P</v>
          </cell>
          <cell r="P187" t="str">
            <v>精华制药集团股份有限公司</v>
          </cell>
          <cell r="Q187" t="str">
            <v>2026-06-02 09:57:32</v>
          </cell>
          <cell r="R187" t="str">
            <v>审核通过</v>
          </cell>
        </row>
        <row r="187">
          <cell r="T187" t="str">
            <v>202606</v>
          </cell>
          <cell r="U187" t="str">
            <v>https://www.cde.org.cn/hymlj/detailPage/272296109ec15d6e5f5ff17995fdf0cc</v>
          </cell>
          <cell r="V187" t="str">
            <v>2026-06-02 09:57:32</v>
          </cell>
          <cell r="W187" t="str">
            <v>四川省</v>
          </cell>
          <cell r="X187" t="str">
            <v>5</v>
          </cell>
          <cell r="Y187">
            <v>100</v>
          </cell>
          <cell r="Z187">
            <v>39</v>
          </cell>
          <cell r="AA187">
            <v>0.4614</v>
          </cell>
          <cell r="AB187">
            <v>0.4614</v>
          </cell>
          <cell r="AC187" t="str">
            <v>山东省</v>
          </cell>
          <cell r="AD187" t="str">
            <v>5</v>
          </cell>
          <cell r="AE187">
            <v>100</v>
          </cell>
          <cell r="AF187">
            <v>39</v>
          </cell>
          <cell r="AG187">
            <v>0.4614</v>
          </cell>
          <cell r="AH187">
            <v>0.4614</v>
          </cell>
          <cell r="AI187" t="str">
            <v>吉林省</v>
          </cell>
          <cell r="AJ187" t="str">
            <v>5</v>
          </cell>
          <cell r="AK187">
            <v>100</v>
          </cell>
          <cell r="AL187">
            <v>39</v>
          </cell>
          <cell r="AM187">
            <v>0.4614</v>
          </cell>
          <cell r="AN187">
            <v>0.4614</v>
          </cell>
          <cell r="AO187">
            <v>0.3905</v>
          </cell>
          <cell r="AP187">
            <v>33</v>
          </cell>
          <cell r="AQ187">
            <v>0.3905</v>
          </cell>
          <cell r="AR187" t="str">
            <v>系统限价</v>
          </cell>
          <cell r="AS187" t="str">
            <v>基药</v>
          </cell>
          <cell r="AT187" t="str">
            <v>联动挂网</v>
          </cell>
        </row>
        <row r="188">
          <cell r="D188" t="str">
            <v>XA12BAF601B002010109910</v>
          </cell>
          <cell r="E188" t="str">
            <v>复合磷酸氢钾</v>
          </cell>
          <cell r="F188" t="str">
            <v>复合磷酸氢钾注射液</v>
          </cell>
          <cell r="G188" t="str">
            <v>注射剂</v>
          </cell>
          <cell r="H188" t="str">
            <v>5ml∶磷酸二氢钾1.12g和磷酸氢二钾(按K₂HPO₄计)1.18g。</v>
          </cell>
          <cell r="I188" t="str">
            <v>5ml∶磷酸二氢钾1.12g和磷酸氢二钾(按K₂HPO₄计)1.18g。×1支</v>
          </cell>
          <cell r="J188" t="str">
            <v>聚丙烯安瓿</v>
          </cell>
          <cell r="K188">
            <v>1</v>
          </cell>
          <cell r="L188" t="str">
            <v>国药准字H20263033</v>
          </cell>
          <cell r="M188" t="str">
            <v>911101155976871233</v>
          </cell>
          <cell r="N188" t="str">
            <v>华夏生生药业(北京)有限公司</v>
          </cell>
          <cell r="O188" t="str">
            <v>911101155976871233</v>
          </cell>
          <cell r="P188" t="str">
            <v>华夏生生药业（北京）有限公司</v>
          </cell>
          <cell r="Q188" t="str">
            <v>2026-06-03 16:56:02</v>
          </cell>
          <cell r="R188" t="str">
            <v>审核通过</v>
          </cell>
        </row>
        <row r="188">
          <cell r="T188" t="str">
            <v>202606</v>
          </cell>
          <cell r="U188" t="str">
            <v>https://www.cde.org.cn/hymlj/detailPage/379d35704b868bc0f6aa78eb898afeac</v>
          </cell>
          <cell r="V188" t="str">
            <v>2026-06-03 16:56:02</v>
          </cell>
          <cell r="W188" t="str">
            <v>广东省</v>
          </cell>
          <cell r="X188" t="str">
            <v>5</v>
          </cell>
          <cell r="Y188">
            <v>1</v>
          </cell>
          <cell r="Z188">
            <v>49.49</v>
          </cell>
          <cell r="AA188">
            <v>49.49</v>
          </cell>
          <cell r="AB188">
            <v>49.49</v>
          </cell>
          <cell r="AC188" t="str">
            <v>海南省</v>
          </cell>
          <cell r="AD188" t="str">
            <v>5</v>
          </cell>
          <cell r="AE188">
            <v>1</v>
          </cell>
          <cell r="AF188">
            <v>49.49</v>
          </cell>
          <cell r="AG188">
            <v>49.49</v>
          </cell>
          <cell r="AH188">
            <v>49.49</v>
          </cell>
          <cell r="AI188" t="str">
            <v>江苏省</v>
          </cell>
          <cell r="AJ188" t="str">
            <v>5</v>
          </cell>
          <cell r="AK188">
            <v>1</v>
          </cell>
          <cell r="AL188">
            <v>49.49</v>
          </cell>
          <cell r="AM188">
            <v>49.49</v>
          </cell>
          <cell r="AN188">
            <v>49.49</v>
          </cell>
          <cell r="AO188">
            <v>49.49</v>
          </cell>
          <cell r="AP188">
            <v>49.49</v>
          </cell>
          <cell r="AQ188">
            <v>49.49</v>
          </cell>
          <cell r="AR188" t="str">
            <v>系统限价</v>
          </cell>
          <cell r="AS188" t="str">
            <v>非基药</v>
          </cell>
          <cell r="AT188" t="str">
            <v>联动挂网</v>
          </cell>
        </row>
        <row r="189">
          <cell r="D189" t="str">
            <v>XH01BAQ117B002010109910</v>
          </cell>
          <cell r="E189" t="str">
            <v>去氨加压素</v>
          </cell>
          <cell r="F189" t="str">
            <v>去氨加压素注射液</v>
          </cell>
          <cell r="G189" t="str">
            <v>注射剂</v>
          </cell>
          <cell r="H189" t="str">
            <v>1ml:13.35μg</v>
          </cell>
          <cell r="I189" t="str">
            <v>1ml:13.35μg×1支</v>
          </cell>
          <cell r="J189" t="str">
            <v>中硼硅玻璃安瓿</v>
          </cell>
          <cell r="K189">
            <v>1</v>
          </cell>
          <cell r="L189" t="str">
            <v>国药准字H20254984</v>
          </cell>
          <cell r="M189" t="str">
            <v>911101155976871233</v>
          </cell>
          <cell r="N189" t="str">
            <v>华夏生生药业(北京)有限公司</v>
          </cell>
          <cell r="O189" t="str">
            <v>911101155976871233</v>
          </cell>
          <cell r="P189" t="str">
            <v>华夏生生药业（北京）有限公司</v>
          </cell>
          <cell r="Q189" t="str">
            <v>2026-06-03 16:57:20</v>
          </cell>
          <cell r="R189" t="str">
            <v>审核通过</v>
          </cell>
        </row>
        <row r="189">
          <cell r="T189" t="str">
            <v>202606</v>
          </cell>
          <cell r="U189" t="str">
            <v>https://www.cde.org.cn/hymlj/detailPage/dd0214b15d01eed076475e3a9bf6b48f</v>
          </cell>
          <cell r="V189" t="str">
            <v>2026-06-03 16:57:20</v>
          </cell>
          <cell r="W189" t="str">
            <v>吉林省</v>
          </cell>
          <cell r="X189" t="str">
            <v>5</v>
          </cell>
          <cell r="Y189">
            <v>1</v>
          </cell>
          <cell r="Z189">
            <v>197</v>
          </cell>
          <cell r="AA189">
            <v>197</v>
          </cell>
          <cell r="AB189">
            <v>197</v>
          </cell>
          <cell r="AC189" t="str">
            <v>河南省</v>
          </cell>
          <cell r="AD189" t="str">
            <v>5</v>
          </cell>
          <cell r="AE189">
            <v>1</v>
          </cell>
          <cell r="AF189">
            <v>197</v>
          </cell>
          <cell r="AG189">
            <v>197</v>
          </cell>
          <cell r="AH189">
            <v>197</v>
          </cell>
          <cell r="AI189" t="str">
            <v>西藏自治区</v>
          </cell>
          <cell r="AJ189" t="str">
            <v>5</v>
          </cell>
          <cell r="AK189">
            <v>1</v>
          </cell>
          <cell r="AL189">
            <v>197</v>
          </cell>
          <cell r="AM189">
            <v>197</v>
          </cell>
          <cell r="AN189">
            <v>197</v>
          </cell>
          <cell r="AO189">
            <v>197</v>
          </cell>
          <cell r="AP189">
            <v>197</v>
          </cell>
          <cell r="AQ189">
            <v>197</v>
          </cell>
          <cell r="AR189" t="str">
            <v>系统限价</v>
          </cell>
          <cell r="AS189" t="str">
            <v>基药</v>
          </cell>
          <cell r="AT189" t="str">
            <v>联动挂网</v>
          </cell>
        </row>
        <row r="190">
          <cell r="D190" t="str">
            <v>XC02DDX070B002010284534</v>
          </cell>
          <cell r="E190" t="str">
            <v>硝普钠</v>
          </cell>
          <cell r="F190" t="str">
            <v>硝普钠注射液</v>
          </cell>
          <cell r="G190" t="str">
            <v>注射剂</v>
          </cell>
          <cell r="H190" t="str">
            <v>2ml:50mg(按Na₂Fe(CN)₅NO·2H₂O计)</v>
          </cell>
          <cell r="I190" t="str">
            <v>2ml:50mg(按Na₂Fe(CN)₅NO·2H₂O计)×1支/盒</v>
          </cell>
          <cell r="J190" t="str">
            <v>中硼硅玻璃安瓿</v>
          </cell>
          <cell r="K190">
            <v>1</v>
          </cell>
          <cell r="L190" t="str">
            <v>国药准字H20263476</v>
          </cell>
          <cell r="M190" t="str">
            <v>91510115MA69K72FX0</v>
          </cell>
          <cell r="N190" t="str">
            <v>成都市海通药业有限公司</v>
          </cell>
          <cell r="O190" t="str">
            <v>91510115MA69K72FX0</v>
          </cell>
          <cell r="P190" t="str">
            <v>成都瑞尔医药科技有限公司</v>
          </cell>
          <cell r="Q190" t="str">
            <v>2026-06-02 10:04:51</v>
          </cell>
          <cell r="R190" t="str">
            <v>审核通过</v>
          </cell>
        </row>
        <row r="190">
          <cell r="T190" t="str">
            <v>202606</v>
          </cell>
          <cell r="U190" t="str">
            <v>https://www.cde.org.cn/hymlj/detailPage/5c8f1069d5fb9d416e241a543ef2b4ed</v>
          </cell>
          <cell r="V190" t="str">
            <v>2026-06-02 10:04:51</v>
          </cell>
          <cell r="W190" t="str">
            <v>广东省</v>
          </cell>
          <cell r="X190" t="str">
            <v>5</v>
          </cell>
          <cell r="Y190">
            <v>1</v>
          </cell>
          <cell r="Z190">
            <v>80.96</v>
          </cell>
          <cell r="AA190">
            <v>80.96</v>
          </cell>
          <cell r="AB190">
            <v>80.96</v>
          </cell>
          <cell r="AC190" t="str">
            <v>江西省</v>
          </cell>
          <cell r="AD190" t="str">
            <v>5</v>
          </cell>
          <cell r="AE190">
            <v>1</v>
          </cell>
          <cell r="AF190">
            <v>80.96</v>
          </cell>
          <cell r="AG190">
            <v>80.96</v>
          </cell>
          <cell r="AH190">
            <v>80.96</v>
          </cell>
          <cell r="AI190" t="str">
            <v>新疆生产建设兵团</v>
          </cell>
          <cell r="AJ190" t="str">
            <v>5</v>
          </cell>
          <cell r="AK190">
            <v>1</v>
          </cell>
          <cell r="AL190">
            <v>80.96</v>
          </cell>
          <cell r="AM190">
            <v>80.96</v>
          </cell>
          <cell r="AN190">
            <v>80.96</v>
          </cell>
          <cell r="AO190">
            <v>80.96</v>
          </cell>
          <cell r="AP190">
            <v>80.96</v>
          </cell>
          <cell r="AQ190">
            <v>80.96</v>
          </cell>
          <cell r="AR190" t="str">
            <v>系统限价</v>
          </cell>
          <cell r="AS190" t="str">
            <v>非基药</v>
          </cell>
          <cell r="AT190" t="str">
            <v>联动挂网</v>
          </cell>
        </row>
        <row r="191">
          <cell r="D191" t="str">
            <v>XB05DAD257B020040104042</v>
          </cell>
          <cell r="E191" t="str">
            <v>低钙腹膜透析液</v>
          </cell>
          <cell r="F191" t="str">
            <v>低钙腹膜透析液(乳酸盐-G2.5%)</v>
          </cell>
          <cell r="G191" t="str">
            <v>注射剂</v>
          </cell>
          <cell r="H191" t="str">
            <v>含2.5%葡萄糖(2000ml/袋)</v>
          </cell>
          <cell r="I191" t="str">
            <v>含2.5%葡萄糖(2000ml/袋)×1袋</v>
          </cell>
          <cell r="J191" t="str">
            <v>三层共挤腹膜透析液用袋(非PVC共挤膜,双阀),双袋双联</v>
          </cell>
          <cell r="K191">
            <v>1</v>
          </cell>
          <cell r="L191" t="str">
            <v>国药准字H20183310</v>
          </cell>
          <cell r="M191" t="str">
            <v>91370200706426601X</v>
          </cell>
          <cell r="N191" t="str">
            <v>华仁药业股份有限公司,华仁药业(日照)有限公司</v>
          </cell>
          <cell r="O191" t="str">
            <v>91370200706426601X</v>
          </cell>
          <cell r="P191" t="str">
            <v>华仁药业股份有限公司</v>
          </cell>
          <cell r="Q191" t="str">
            <v>2026-06-09 15:54:34</v>
          </cell>
          <cell r="R191" t="str">
            <v>审核通过</v>
          </cell>
        </row>
        <row r="191">
          <cell r="T191" t="str">
            <v>202606</v>
          </cell>
          <cell r="U191" t="str">
            <v>https://www.cde.org.cn/hymlj/detailPage/f548e719d3c70397967ceed366794403</v>
          </cell>
          <cell r="V191" t="str">
            <v>2026-06-09 15:54:34</v>
          </cell>
          <cell r="W191" t="str">
            <v>福建省</v>
          </cell>
          <cell r="X191" t="str">
            <v>5</v>
          </cell>
          <cell r="Y191">
            <v>1</v>
          </cell>
          <cell r="Z191">
            <v>24.13</v>
          </cell>
          <cell r="AA191">
            <v>24.13</v>
          </cell>
          <cell r="AB191">
            <v>24.13</v>
          </cell>
          <cell r="AC191" t="str">
            <v>河北省</v>
          </cell>
          <cell r="AD191" t="str">
            <v>5</v>
          </cell>
          <cell r="AE191">
            <v>1</v>
          </cell>
          <cell r="AF191">
            <v>24.13</v>
          </cell>
          <cell r="AG191">
            <v>24.13</v>
          </cell>
          <cell r="AH191">
            <v>24.13</v>
          </cell>
          <cell r="AI191" t="str">
            <v>湖北省</v>
          </cell>
          <cell r="AJ191" t="str">
            <v>5</v>
          </cell>
          <cell r="AK191">
            <v>1</v>
          </cell>
          <cell r="AL191">
            <v>24.13</v>
          </cell>
          <cell r="AM191">
            <v>24.13</v>
          </cell>
          <cell r="AN191">
            <v>24.13</v>
          </cell>
          <cell r="AO191">
            <v>13.5232</v>
          </cell>
          <cell r="AP191">
            <v>13.52</v>
          </cell>
          <cell r="AQ191">
            <v>13.5232</v>
          </cell>
          <cell r="AR191" t="str">
            <v>系统限价</v>
          </cell>
          <cell r="AS191" t="str">
            <v>基药</v>
          </cell>
          <cell r="AT191" t="str">
            <v>联动挂网</v>
          </cell>
        </row>
        <row r="192">
          <cell r="D192" t="str">
            <v>XM01AEL283X001010104368</v>
          </cell>
          <cell r="E192" t="str">
            <v>洛索洛芬</v>
          </cell>
          <cell r="F192" t="str">
            <v>洛索洛芬钠口服溶液</v>
          </cell>
          <cell r="G192" t="str">
            <v>口服溶液剂</v>
          </cell>
          <cell r="H192" t="str">
            <v>10ml:60mg(以C₁₅H₁₇NaO₃计)</v>
          </cell>
          <cell r="I192" t="str">
            <v>10ml:60mg(以C₁₅H₁₇NaO₃计)×10支/盒</v>
          </cell>
          <cell r="J192" t="str">
            <v>钠钙玻璃管制口服液体瓶、口服液用溴化丁基橡胶塞和口服液瓶铝塑组合盖包装</v>
          </cell>
          <cell r="K192">
            <v>10</v>
          </cell>
          <cell r="L192" t="str">
            <v>国药准字H20263001</v>
          </cell>
          <cell r="M192" t="str">
            <v>91340100750967528N</v>
          </cell>
          <cell r="N192" t="str">
            <v>合肥诚志生物制药有限公司</v>
          </cell>
          <cell r="O192" t="str">
            <v>91340100750967528N</v>
          </cell>
          <cell r="P192" t="str">
            <v>合肥诚志生物制药有限公司</v>
          </cell>
          <cell r="Q192" t="str">
            <v>2026-06-02 11:17:58</v>
          </cell>
          <cell r="R192" t="str">
            <v>审核通过</v>
          </cell>
        </row>
        <row r="192">
          <cell r="T192" t="str">
            <v>202606</v>
          </cell>
          <cell r="U192" t="str">
            <v>https://tps.ybj.hunan.gov.cn/tps-local/XMHXgroupYPCZ/M00/EE/C3/rBIBUGoeRMKALkbEADsT2C8U25Q592.pdf</v>
          </cell>
          <cell r="V192" t="str">
            <v>2026-06-02 15:39:43</v>
          </cell>
          <cell r="W192" t="str">
            <v>广东省</v>
          </cell>
          <cell r="X192" t="str">
            <v>5</v>
          </cell>
          <cell r="Y192">
            <v>10</v>
          </cell>
          <cell r="Z192">
            <v>99.4</v>
          </cell>
          <cell r="AA192">
            <v>9.94</v>
          </cell>
          <cell r="AB192">
            <v>9.94</v>
          </cell>
          <cell r="AC192" t="str">
            <v>江西省</v>
          </cell>
          <cell r="AD192" t="str">
            <v>5</v>
          </cell>
          <cell r="AE192">
            <v>10</v>
          </cell>
          <cell r="AF192">
            <v>99.4</v>
          </cell>
          <cell r="AG192">
            <v>9.94</v>
          </cell>
          <cell r="AH192">
            <v>9.94</v>
          </cell>
          <cell r="AI192" t="str">
            <v>新疆生产建设兵团</v>
          </cell>
          <cell r="AJ192" t="str">
            <v>5</v>
          </cell>
          <cell r="AK192">
            <v>10</v>
          </cell>
          <cell r="AL192">
            <v>99.4</v>
          </cell>
          <cell r="AM192">
            <v>9.94</v>
          </cell>
          <cell r="AN192">
            <v>9.94</v>
          </cell>
          <cell r="AO192">
            <v>9.94</v>
          </cell>
          <cell r="AP192">
            <v>99.4</v>
          </cell>
          <cell r="AQ192">
            <v>9.94</v>
          </cell>
          <cell r="AR192" t="str">
            <v>系统限价</v>
          </cell>
          <cell r="AS192" t="str">
            <v>非基药</v>
          </cell>
          <cell r="AT192" t="str">
            <v>联动挂网</v>
          </cell>
        </row>
        <row r="193">
          <cell r="D193" t="str">
            <v>XM01AXA165E001010384135</v>
          </cell>
          <cell r="E193" t="str">
            <v>氨基葡萄糖</v>
          </cell>
          <cell r="F193" t="str">
            <v>硫酸氨基葡萄糖胶囊</v>
          </cell>
          <cell r="G193" t="str">
            <v>胶囊剂</v>
          </cell>
          <cell r="H193" t="str">
            <v>0.25g(以硫酸氨基葡萄糖计)或0.314g(以硫酸氨基葡萄糖氯化钠计)</v>
          </cell>
          <cell r="I193" t="str">
            <v>0.25g(以硫酸氨基葡萄糖计)或0.314g(以硫酸氨基葡萄糖氯化钠计)×24粒/盒</v>
          </cell>
          <cell r="J193" t="str">
            <v>口服固体药用高密度聚乙烯瓶</v>
          </cell>
          <cell r="K193">
            <v>24</v>
          </cell>
          <cell r="L193" t="str">
            <v>国药准字H20234265</v>
          </cell>
          <cell r="M193" t="str">
            <v>91330110MA2J2YXW3R</v>
          </cell>
          <cell r="N193" t="str">
            <v>福安药业集团宁波天衡制药有限公司</v>
          </cell>
          <cell r="O193" t="str">
            <v>91330110MA2J2YXW3R</v>
          </cell>
          <cell r="P193" t="str">
            <v>杭州沐源生物医药科技股份有限公司</v>
          </cell>
          <cell r="Q193" t="str">
            <v>2026-06-03 10:34:08</v>
          </cell>
          <cell r="R193" t="str">
            <v>审核通过</v>
          </cell>
        </row>
        <row r="193">
          <cell r="T193" t="str">
            <v>202606</v>
          </cell>
          <cell r="U193" t="str">
            <v>https://www.cde.org.cn/hymlj/detailPage/6dba563e36b57cd651bbbc27a5983040</v>
          </cell>
          <cell r="V193" t="str">
            <v>2026-06-03 10:34:08</v>
          </cell>
          <cell r="W193" t="str">
            <v>江西省</v>
          </cell>
          <cell r="X193" t="str">
            <v>5</v>
          </cell>
          <cell r="Y193">
            <v>24</v>
          </cell>
          <cell r="Z193">
            <v>40</v>
          </cell>
          <cell r="AA193">
            <v>1.8718</v>
          </cell>
          <cell r="AB193">
            <v>1.8718</v>
          </cell>
          <cell r="AC193" t="str">
            <v>新疆维吾尔自治区</v>
          </cell>
          <cell r="AD193" t="str">
            <v>5</v>
          </cell>
          <cell r="AE193">
            <v>24</v>
          </cell>
          <cell r="AF193">
            <v>41.21</v>
          </cell>
          <cell r="AG193">
            <v>1.9284</v>
          </cell>
          <cell r="AH193">
            <v>1.9284</v>
          </cell>
          <cell r="AI193" t="str">
            <v>安徽省</v>
          </cell>
          <cell r="AJ193" t="str">
            <v>5</v>
          </cell>
          <cell r="AK193">
            <v>24</v>
          </cell>
          <cell r="AL193">
            <v>41.21</v>
          </cell>
          <cell r="AM193">
            <v>1.9284</v>
          </cell>
          <cell r="AN193">
            <v>1.9284</v>
          </cell>
          <cell r="AO193">
            <v>0.5087</v>
          </cell>
          <cell r="AP193">
            <v>10.87</v>
          </cell>
          <cell r="AQ193">
            <v>1.8718</v>
          </cell>
          <cell r="AR193" t="str">
            <v>系统限价</v>
          </cell>
          <cell r="AS193" t="str">
            <v>非基药</v>
          </cell>
          <cell r="AT193" t="str">
            <v>前八批国家集采接续</v>
          </cell>
        </row>
        <row r="194">
          <cell r="D194" t="str">
            <v>XM01AXA165E001010484135</v>
          </cell>
          <cell r="E194" t="str">
            <v>氨基葡萄糖</v>
          </cell>
          <cell r="F194" t="str">
            <v>硫酸氨基葡萄糖胶囊</v>
          </cell>
          <cell r="G194" t="str">
            <v>胶囊剂</v>
          </cell>
          <cell r="H194" t="str">
            <v>0.25g(以硫酸氨基葡萄糖计)或0.314g(以硫酸氨基葡萄糖氯化钠计)</v>
          </cell>
          <cell r="I194" t="str">
            <v>0.25g(以硫酸氨基葡萄糖计)或0.314g(以硫酸氨基葡萄糖氯化钠计)×48粒/盒</v>
          </cell>
          <cell r="J194" t="str">
            <v>口服固体药用高密度聚乙烯瓶</v>
          </cell>
          <cell r="K194">
            <v>48</v>
          </cell>
          <cell r="L194" t="str">
            <v>国药准字H20234265</v>
          </cell>
          <cell r="M194" t="str">
            <v>91330110MA2J2YXW3R</v>
          </cell>
          <cell r="N194" t="str">
            <v>福安药业集团宁波天衡制药有限公司</v>
          </cell>
          <cell r="O194" t="str">
            <v>91330110MA2J2YXW3R</v>
          </cell>
          <cell r="P194" t="str">
            <v>杭州沐源生物医药科技股份有限公司</v>
          </cell>
          <cell r="Q194" t="str">
            <v>2026-06-03 10:34:27</v>
          </cell>
          <cell r="R194" t="str">
            <v>审核通过</v>
          </cell>
        </row>
        <row r="194">
          <cell r="T194" t="str">
            <v>202606</v>
          </cell>
          <cell r="U194" t="str">
            <v>https://www.cde.org.cn/hymlj/detailPage/6dba563e36b57cd651bbbc27a5983040</v>
          </cell>
          <cell r="V194" t="str">
            <v>2026-06-03 10:34:27</v>
          </cell>
          <cell r="W194" t="str">
            <v>江西省</v>
          </cell>
          <cell r="X194" t="str">
            <v>5</v>
          </cell>
          <cell r="Y194">
            <v>48</v>
          </cell>
          <cell r="Z194">
            <v>78</v>
          </cell>
          <cell r="AA194">
            <v>1.8718</v>
          </cell>
          <cell r="AB194">
            <v>1.8718</v>
          </cell>
          <cell r="AC194" t="str">
            <v>新疆维吾尔自治区</v>
          </cell>
          <cell r="AD194" t="str">
            <v>5</v>
          </cell>
          <cell r="AE194">
            <v>48</v>
          </cell>
          <cell r="AF194">
            <v>80.36</v>
          </cell>
          <cell r="AG194">
            <v>1.9284</v>
          </cell>
          <cell r="AH194">
            <v>1.9284</v>
          </cell>
          <cell r="AI194" t="str">
            <v>安徽省</v>
          </cell>
          <cell r="AJ194" t="str">
            <v>5</v>
          </cell>
          <cell r="AK194">
            <v>48</v>
          </cell>
          <cell r="AL194">
            <v>80.36</v>
          </cell>
          <cell r="AM194">
            <v>1.9284</v>
          </cell>
          <cell r="AN194">
            <v>1.9284</v>
          </cell>
          <cell r="AO194">
            <v>0.5087</v>
          </cell>
          <cell r="AP194">
            <v>21.2</v>
          </cell>
          <cell r="AQ194">
            <v>1.8718</v>
          </cell>
          <cell r="AR194" t="str">
            <v>系统限价</v>
          </cell>
          <cell r="AS194" t="str">
            <v>非基药</v>
          </cell>
          <cell r="AT194" t="str">
            <v>前八批国家集采接续</v>
          </cell>
        </row>
        <row r="195">
          <cell r="D195" t="str">
            <v>XM01AXA165E001010584135</v>
          </cell>
          <cell r="E195" t="str">
            <v>氨基葡萄糖</v>
          </cell>
          <cell r="F195" t="str">
            <v>硫酸氨基葡萄糖胶囊</v>
          </cell>
          <cell r="G195" t="str">
            <v>胶囊剂</v>
          </cell>
          <cell r="H195" t="str">
            <v>0.25g(以硫酸氨基葡萄糖计)或0.314g(以硫酸氨基葡萄糖氯化钠计)</v>
          </cell>
          <cell r="I195" t="str">
            <v>0.25g(以硫酸氨基葡萄糖计)或0.314g(以硫酸氨基葡萄糖氯化钠计)×60粒/盒</v>
          </cell>
          <cell r="J195" t="str">
            <v>口服固体药用高密度聚乙烯瓶</v>
          </cell>
          <cell r="K195">
            <v>60</v>
          </cell>
          <cell r="L195" t="str">
            <v>国药准字H20234265</v>
          </cell>
          <cell r="M195" t="str">
            <v>91330110MA2J2YXW3R</v>
          </cell>
          <cell r="N195" t="str">
            <v>福安药业集团宁波天衡制药有限公司</v>
          </cell>
          <cell r="O195" t="str">
            <v>91330110MA2J2YXW3R</v>
          </cell>
          <cell r="P195" t="str">
            <v>杭州沐源生物医药科技股份有限公司</v>
          </cell>
          <cell r="Q195" t="str">
            <v>2026-06-03 10:34:52</v>
          </cell>
          <cell r="R195" t="str">
            <v>审核通过</v>
          </cell>
        </row>
        <row r="195">
          <cell r="T195" t="str">
            <v>202606</v>
          </cell>
          <cell r="U195" t="str">
            <v>https://www.cde.org.cn/hymlj/detailPage/6dba563e36b57cd651bbbc27a5983040</v>
          </cell>
          <cell r="V195" t="str">
            <v>2026-06-03 10:34:52</v>
          </cell>
          <cell r="W195" t="str">
            <v>江西省</v>
          </cell>
          <cell r="X195" t="str">
            <v>5</v>
          </cell>
          <cell r="Y195">
            <v>60</v>
          </cell>
          <cell r="Z195">
            <v>96.71</v>
          </cell>
          <cell r="AA195">
            <v>1.8718</v>
          </cell>
          <cell r="AB195">
            <v>1.8718</v>
          </cell>
          <cell r="AC195" t="str">
            <v>新疆维吾尔自治区</v>
          </cell>
          <cell r="AD195" t="str">
            <v>5</v>
          </cell>
          <cell r="AE195">
            <v>60</v>
          </cell>
          <cell r="AF195">
            <v>99.63</v>
          </cell>
          <cell r="AG195">
            <v>1.9284</v>
          </cell>
          <cell r="AH195">
            <v>1.9284</v>
          </cell>
          <cell r="AI195" t="str">
            <v>安徽省</v>
          </cell>
          <cell r="AJ195" t="str">
            <v>5</v>
          </cell>
          <cell r="AK195">
            <v>60</v>
          </cell>
          <cell r="AL195">
            <v>99.63</v>
          </cell>
          <cell r="AM195">
            <v>1.9284</v>
          </cell>
          <cell r="AN195">
            <v>1.9284</v>
          </cell>
          <cell r="AO195">
            <v>0.5088</v>
          </cell>
          <cell r="AP195">
            <v>26.29</v>
          </cell>
          <cell r="AQ195">
            <v>1.8718</v>
          </cell>
          <cell r="AR195" t="str">
            <v>系统限价</v>
          </cell>
          <cell r="AS195" t="str">
            <v>非基药</v>
          </cell>
          <cell r="AT195" t="str">
            <v>前八批国家集采接续</v>
          </cell>
        </row>
        <row r="196">
          <cell r="D196" t="str">
            <v>XC09BBA396E001010484135</v>
          </cell>
          <cell r="E196" t="str">
            <v>氨氯地平贝那普利</v>
          </cell>
          <cell r="F196" t="str">
            <v>氨氯地平贝那普利胶囊</v>
          </cell>
          <cell r="G196" t="str">
            <v>胶囊剂</v>
          </cell>
          <cell r="H196" t="str">
            <v>每粒含苯磺酸氨氯地平5mg(按C₂₀H₂₅ClN₂O₅计)与盐酸贝那普利10mg</v>
          </cell>
          <cell r="I196" t="str">
            <v>每粒含苯磺酸氨氯地平5mg(按C₂₀H₂₅ClN₂O₅计)与盐酸贝那普利10mg×14粒/盒</v>
          </cell>
          <cell r="J196" t="str">
            <v>聚氯乙烯固体药用硬片和药用铝箔包装</v>
          </cell>
          <cell r="K196">
            <v>14</v>
          </cell>
          <cell r="L196" t="str">
            <v>国药准字H20253405</v>
          </cell>
          <cell r="M196" t="str">
            <v>91330110MA2J2YXW3R</v>
          </cell>
          <cell r="N196" t="str">
            <v>新乡市常乐制药有限责任公司</v>
          </cell>
          <cell r="O196" t="str">
            <v>91330110MA2J2YXW3R</v>
          </cell>
          <cell r="P196" t="str">
            <v>杭州沐源生物医药科技股份有限公司</v>
          </cell>
          <cell r="Q196" t="str">
            <v>2026-06-03 10:35:03</v>
          </cell>
          <cell r="R196" t="str">
            <v>审核通过</v>
          </cell>
        </row>
        <row r="196">
          <cell r="T196" t="str">
            <v>202606</v>
          </cell>
          <cell r="U196" t="str">
            <v>https://www.cde.org.cn/hymlj/detailPage/7edb5f637c86184720a3e18de75206b7</v>
          </cell>
          <cell r="V196" t="str">
            <v>2026-06-03 10:35:03</v>
          </cell>
          <cell r="W196" t="str">
            <v>新疆生产建设兵团</v>
          </cell>
          <cell r="X196" t="str">
            <v>5</v>
          </cell>
          <cell r="Y196">
            <v>14</v>
          </cell>
          <cell r="Z196">
            <v>83.49</v>
          </cell>
          <cell r="AA196">
            <v>6.567</v>
          </cell>
          <cell r="AB196">
            <v>6.567</v>
          </cell>
          <cell r="AC196" t="str">
            <v>江西省</v>
          </cell>
          <cell r="AD196" t="str">
            <v>5</v>
          </cell>
          <cell r="AE196">
            <v>14</v>
          </cell>
          <cell r="AF196">
            <v>83.49</v>
          </cell>
          <cell r="AG196">
            <v>6.567</v>
          </cell>
          <cell r="AH196">
            <v>6.567</v>
          </cell>
          <cell r="AI196" t="str">
            <v>湖北省</v>
          </cell>
          <cell r="AJ196" t="str">
            <v>5</v>
          </cell>
          <cell r="AK196">
            <v>14</v>
          </cell>
          <cell r="AL196">
            <v>83.49</v>
          </cell>
          <cell r="AM196">
            <v>6.567</v>
          </cell>
          <cell r="AN196">
            <v>6.567</v>
          </cell>
          <cell r="AO196">
            <v>6.567</v>
          </cell>
          <cell r="AP196">
            <v>83.49</v>
          </cell>
          <cell r="AQ196">
            <v>6.567</v>
          </cell>
          <cell r="AR196" t="str">
            <v>系统限价</v>
          </cell>
          <cell r="AS196" t="str">
            <v>非基药</v>
          </cell>
          <cell r="AT196" t="str">
            <v>联动挂网</v>
          </cell>
        </row>
        <row r="197">
          <cell r="D197" t="str">
            <v>XN05CCS273S003010100476</v>
          </cell>
          <cell r="E197" t="str">
            <v>水合氯醛</v>
          </cell>
          <cell r="F197" t="str">
            <v>水合氯醛灌肠剂</v>
          </cell>
          <cell r="G197" t="str">
            <v>灌肠剂</v>
          </cell>
          <cell r="H197" t="str">
            <v>1.34g:0.5g</v>
          </cell>
          <cell r="I197" t="str">
            <v>1.34g:0.5g×1瓶/盒</v>
          </cell>
          <cell r="J197" t="str">
            <v>药用聚丙烯瓶包装,配备一次性使用无菌直肠给药器</v>
          </cell>
          <cell r="K197">
            <v>1</v>
          </cell>
          <cell r="L197" t="str">
            <v>国药准字H20256195</v>
          </cell>
          <cell r="M197" t="str">
            <v>914405006180960833</v>
          </cell>
          <cell r="N197" t="str">
            <v>广东洛斯特制药有限公司</v>
          </cell>
          <cell r="O197" t="str">
            <v>914405006180960833</v>
          </cell>
          <cell r="P197" t="str">
            <v>广东洛斯特制药有限公司</v>
          </cell>
          <cell r="Q197" t="str">
            <v>2026-06-02 11:32:12</v>
          </cell>
          <cell r="R197" t="str">
            <v>审核通过</v>
          </cell>
        </row>
        <row r="197">
          <cell r="T197" t="str">
            <v>202606</v>
          </cell>
          <cell r="U197" t="str">
            <v>https://tps.ybj.hunan.gov.cn/tps-local/XMHXgroupYPCZ/M00/EE/C4/rBIBUGoeRyeAaMJaABmw0Ox5KC0125.pdf</v>
          </cell>
          <cell r="V197" t="str">
            <v>2026-06-02 15:40:35</v>
          </cell>
          <cell r="W197" t="str">
            <v>广东省</v>
          </cell>
          <cell r="X197" t="str">
            <v>5</v>
          </cell>
          <cell r="Y197">
            <v>1</v>
          </cell>
          <cell r="Z197">
            <v>30.5</v>
          </cell>
          <cell r="AA197">
            <v>30.5</v>
          </cell>
          <cell r="AB197">
            <v>30.5</v>
          </cell>
          <cell r="AC197" t="str">
            <v>海南省</v>
          </cell>
          <cell r="AD197" t="str">
            <v>5</v>
          </cell>
          <cell r="AE197">
            <v>1</v>
          </cell>
          <cell r="AF197">
            <v>30.5</v>
          </cell>
          <cell r="AG197">
            <v>30.5</v>
          </cell>
          <cell r="AH197">
            <v>30.5</v>
          </cell>
          <cell r="AI197" t="str">
            <v>江西省</v>
          </cell>
          <cell r="AJ197" t="str">
            <v>5</v>
          </cell>
          <cell r="AK197">
            <v>1</v>
          </cell>
          <cell r="AL197">
            <v>30.5</v>
          </cell>
          <cell r="AM197">
            <v>30.5</v>
          </cell>
          <cell r="AN197">
            <v>30.5</v>
          </cell>
          <cell r="AO197">
            <v>30.5</v>
          </cell>
          <cell r="AP197">
            <v>30.5</v>
          </cell>
          <cell r="AQ197">
            <v>30.5</v>
          </cell>
          <cell r="AR197" t="str">
            <v>系统限价</v>
          </cell>
          <cell r="AS197" t="str">
            <v>非基药</v>
          </cell>
          <cell r="AT197" t="str">
            <v>联动挂网</v>
          </cell>
        </row>
        <row r="198">
          <cell r="D198" t="str">
            <v>XM01AEL283V006010284673</v>
          </cell>
          <cell r="E198" t="str">
            <v>洛索洛芬</v>
          </cell>
          <cell r="F198" t="str">
            <v>洛索洛芬钠凝胶贴膏</v>
          </cell>
          <cell r="G198" t="str">
            <v>贴膏剂</v>
          </cell>
          <cell r="H198" t="str">
            <v>每贴(14cm×10cm)含膏体10g,含洛索洛芬钠100mg(以按C₁₅H₁₇NaO₃计)</v>
          </cell>
          <cell r="I198" t="str">
            <v>每贴(14cm×10cm)含膏体10g,含洛索洛芬钠100mg(以按C₁₅H₁₇NaO₃计)×6贴/盒</v>
          </cell>
          <cell r="J198" t="str">
            <v>聚酯/铝/聚酰胺/聚乙烯药品包装用复合膜、袋</v>
          </cell>
          <cell r="K198">
            <v>6</v>
          </cell>
          <cell r="L198" t="str">
            <v>国药准字H20253455</v>
          </cell>
          <cell r="M198" t="str">
            <v>91430100MABU5KP21L</v>
          </cell>
          <cell r="N198" t="str">
            <v>南京海纳制药有限公司</v>
          </cell>
          <cell r="O198" t="str">
            <v>91430100MABU5KP21L</v>
          </cell>
          <cell r="P198" t="str">
            <v>湖南金圃医药科技有限公司</v>
          </cell>
          <cell r="Q198" t="str">
            <v>2026-06-02 11:28:57</v>
          </cell>
          <cell r="R198" t="str">
            <v>审核通过</v>
          </cell>
        </row>
        <row r="198">
          <cell r="T198" t="str">
            <v>202606</v>
          </cell>
          <cell r="U198" t="str">
            <v>https://tps.ybj.hunan.gov.cn/tps-local/XMHXgroupYPCZ/M00/EE/C4/rBIBUGoeR2KAReUPAAXF8Vc07pk212.pdf</v>
          </cell>
          <cell r="V198" t="str">
            <v>2026-06-03 10:38:15</v>
          </cell>
          <cell r="W198" t="str">
            <v>吉林省</v>
          </cell>
          <cell r="X198" t="str">
            <v>5</v>
          </cell>
          <cell r="Y198">
            <v>6</v>
          </cell>
          <cell r="Z198">
            <v>88.14</v>
          </cell>
          <cell r="AA198">
            <v>14.69</v>
          </cell>
          <cell r="AB198">
            <v>14.69</v>
          </cell>
          <cell r="AC198" t="str">
            <v>湖北省</v>
          </cell>
          <cell r="AD198" t="str">
            <v>5</v>
          </cell>
          <cell r="AE198">
            <v>6</v>
          </cell>
          <cell r="AF198">
            <v>88.14</v>
          </cell>
          <cell r="AG198">
            <v>14.69</v>
          </cell>
          <cell r="AH198">
            <v>14.69</v>
          </cell>
          <cell r="AI198" t="str">
            <v>山东省</v>
          </cell>
          <cell r="AJ198" t="str">
            <v>5</v>
          </cell>
          <cell r="AK198">
            <v>6</v>
          </cell>
          <cell r="AL198">
            <v>88.14</v>
          </cell>
          <cell r="AM198">
            <v>14.69</v>
          </cell>
          <cell r="AN198">
            <v>14.69</v>
          </cell>
          <cell r="AO198">
            <v>14.69</v>
          </cell>
          <cell r="AP198">
            <v>88.14</v>
          </cell>
          <cell r="AQ198">
            <v>14.69</v>
          </cell>
          <cell r="AR198" t="str">
            <v>系统限价</v>
          </cell>
          <cell r="AS198" t="str">
            <v>非基药</v>
          </cell>
          <cell r="AT198" t="str">
            <v>第十一批国家集采</v>
          </cell>
        </row>
        <row r="199">
          <cell r="D199" t="str">
            <v>XM01AEL283V006010484673</v>
          </cell>
          <cell r="E199" t="str">
            <v>洛索洛芬</v>
          </cell>
          <cell r="F199" t="str">
            <v>洛索洛芬钠凝胶贴膏</v>
          </cell>
          <cell r="G199" t="str">
            <v>贴膏剂</v>
          </cell>
          <cell r="H199" t="str">
            <v>每贴(14cm×10cm)含膏体10g,含洛索洛芬钠100mg(以按C₁₅H₁₇NaO₃计)</v>
          </cell>
          <cell r="I199" t="str">
            <v>每贴(14cm×10cm)含膏体10g,含洛索洛芬钠100mg(以按C₁₅H₁₇NaO₃计)×4贴/盒</v>
          </cell>
          <cell r="J199" t="str">
            <v>聚酯/铝/聚酰胺/聚乙烯药品包装用复合膜、袋</v>
          </cell>
          <cell r="K199">
            <v>4</v>
          </cell>
          <cell r="L199" t="str">
            <v>国药准字H20253455</v>
          </cell>
          <cell r="M199" t="str">
            <v>91430100MABU5KP21L</v>
          </cell>
          <cell r="N199" t="str">
            <v>南京海纳制药有限公司</v>
          </cell>
          <cell r="O199" t="str">
            <v>91430100MABU5KP21L</v>
          </cell>
          <cell r="P199" t="str">
            <v>湖南金圃医药科技有限公司</v>
          </cell>
          <cell r="Q199" t="str">
            <v>2026-06-02 11:29:34</v>
          </cell>
          <cell r="R199" t="str">
            <v>审核通过</v>
          </cell>
        </row>
        <row r="199">
          <cell r="T199" t="str">
            <v>202606</v>
          </cell>
          <cell r="U199" t="str">
            <v>https://tps.ybj.hunan.gov.cn/tps-local/XMHXgroupYPCZ/M00/EE/C4/rBIBUGoeR5yANVr1AAXF8Vc07pk282.pdf</v>
          </cell>
          <cell r="V199" t="str">
            <v>2026-06-03 13:09:55</v>
          </cell>
          <cell r="W199" t="str">
            <v>浙江省</v>
          </cell>
          <cell r="X199" t="str">
            <v>5</v>
          </cell>
          <cell r="Y199">
            <v>4</v>
          </cell>
          <cell r="Z199">
            <v>58.76</v>
          </cell>
          <cell r="AA199">
            <v>14.69</v>
          </cell>
          <cell r="AB199">
            <v>14.69</v>
          </cell>
          <cell r="AC199" t="str">
            <v>湖北省</v>
          </cell>
          <cell r="AD199" t="str">
            <v>5</v>
          </cell>
          <cell r="AE199">
            <v>4</v>
          </cell>
          <cell r="AF199">
            <v>58.76</v>
          </cell>
          <cell r="AG199">
            <v>14.69</v>
          </cell>
          <cell r="AH199">
            <v>14.69</v>
          </cell>
          <cell r="AI199" t="str">
            <v>贵州省</v>
          </cell>
          <cell r="AJ199" t="str">
            <v>5</v>
          </cell>
          <cell r="AK199">
            <v>4</v>
          </cell>
          <cell r="AL199">
            <v>58.76</v>
          </cell>
          <cell r="AM199">
            <v>14.69</v>
          </cell>
          <cell r="AN199">
            <v>14.69</v>
          </cell>
          <cell r="AO199">
            <v>14.69</v>
          </cell>
          <cell r="AP199">
            <v>58.76</v>
          </cell>
          <cell r="AQ199">
            <v>14.69</v>
          </cell>
          <cell r="AR199" t="str">
            <v>系统限价</v>
          </cell>
          <cell r="AS199" t="str">
            <v>非基药</v>
          </cell>
          <cell r="AT199" t="str">
            <v>第十一批国家集采</v>
          </cell>
        </row>
        <row r="200">
          <cell r="D200" t="str">
            <v>XS02CAH125Q010010185388</v>
          </cell>
          <cell r="E200" t="str">
            <v>环丙沙星氟轻松</v>
          </cell>
          <cell r="F200" t="str">
            <v>环丙沙星氟轻松滴耳液</v>
          </cell>
          <cell r="G200" t="str">
            <v>耳用制剂</v>
          </cell>
          <cell r="H200" t="str">
            <v>0.25ml:盐酸环丙沙星0.75mg(按C₁₇H₁₈FN₃O₃计)与氟轻松0.0625mg</v>
          </cell>
          <cell r="I200" t="str">
            <v>0.25ml:盐酸环丙沙星0.75mg(按C₁₇H₁₈FN₃O₃计)与氟轻松0.0625mg×15支/盒</v>
          </cell>
          <cell r="J200" t="str">
            <v>低密度聚乙烯瓶,外包铝箔袋</v>
          </cell>
          <cell r="K200">
            <v>15</v>
          </cell>
          <cell r="L200" t="str">
            <v>国药准字HJ20250004</v>
          </cell>
          <cell r="M200" t="str">
            <v>91440115558374351L</v>
          </cell>
          <cell r="N200" t="str">
            <v>LABORATORIOS SALVAT,S.A.</v>
          </cell>
          <cell r="O200" t="str">
            <v>91440115558374351L2</v>
          </cell>
          <cell r="P200" t="str">
            <v>广州兆科联发医药有限公司</v>
          </cell>
          <cell r="Q200" t="str">
            <v>2026-06-11 14:02:40</v>
          </cell>
          <cell r="R200" t="str">
            <v>审核不通过</v>
          </cell>
          <cell r="S200" t="str">
            <v>需提交国家食品药品监督管理总局药品审评中心正式发布《中国上市药品目录集》中标明为“参比制剂”的药品等证明资料</v>
          </cell>
          <cell r="T200" t="str">
            <v>202606</v>
          </cell>
          <cell r="U200" t="str">
            <v>https://tps.ybj.hunan.gov.cn/tps-local/XMHXgroupYPCZ/M00/F1/03/rBIBUGoqSPWAeLO8ADfILuIjlp8296.pdf</v>
          </cell>
          <cell r="V200" t="str">
            <v>2026-06-11 16:55:10</v>
          </cell>
          <cell r="W200" t="str">
            <v>上海市</v>
          </cell>
          <cell r="X200" t="str">
            <v>5</v>
          </cell>
          <cell r="Y200">
            <v>15</v>
          </cell>
          <cell r="Z200">
            <v>238.5</v>
          </cell>
          <cell r="AA200">
            <v>15.9</v>
          </cell>
          <cell r="AB200">
            <v>15.9</v>
          </cell>
          <cell r="AC200" t="str">
            <v>新疆生产建设兵团</v>
          </cell>
          <cell r="AD200" t="str">
            <v>5</v>
          </cell>
          <cell r="AE200">
            <v>15</v>
          </cell>
          <cell r="AF200">
            <v>238.5</v>
          </cell>
          <cell r="AG200">
            <v>15.9</v>
          </cell>
          <cell r="AH200">
            <v>15.9</v>
          </cell>
          <cell r="AI200" t="str">
            <v>广东省</v>
          </cell>
          <cell r="AJ200" t="str">
            <v>5</v>
          </cell>
          <cell r="AK200">
            <v>15</v>
          </cell>
          <cell r="AL200">
            <v>238.5</v>
          </cell>
          <cell r="AM200">
            <v>15.9</v>
          </cell>
          <cell r="AN200">
            <v>15.9</v>
          </cell>
          <cell r="AO200">
            <v>15.9</v>
          </cell>
          <cell r="AP200">
            <v>238.5</v>
          </cell>
          <cell r="AQ200">
            <v>15.9</v>
          </cell>
          <cell r="AR200" t="str">
            <v>系统限价</v>
          </cell>
          <cell r="AS200" t="str">
            <v>非基药</v>
          </cell>
          <cell r="AT200" t="str">
            <v>联动挂网</v>
          </cell>
        </row>
        <row r="201">
          <cell r="D201" t="str">
            <v>XN01BBB164B002010185013</v>
          </cell>
          <cell r="E201" t="str">
            <v>布比卡因</v>
          </cell>
          <cell r="F201" t="str">
            <v>盐酸布比卡因注射液</v>
          </cell>
          <cell r="G201" t="str">
            <v>注射剂</v>
          </cell>
          <cell r="H201" t="str">
            <v>10ml:75mg(按C₁₈H₂₈N₂O·HCl计)</v>
          </cell>
          <cell r="I201" t="str">
            <v>10ml:75mg(按C₁₈H₂₈N₂O·HCl计)×1支</v>
          </cell>
          <cell r="J201" t="str">
            <v>中硼硅玻璃安瓿</v>
          </cell>
          <cell r="K201">
            <v>1</v>
          </cell>
          <cell r="L201" t="str">
            <v>国药准字H20263261</v>
          </cell>
          <cell r="M201" t="str">
            <v>91440112MAC00E3R7K</v>
          </cell>
          <cell r="N201" t="str">
            <v>扬州中宝药业股份有限公司</v>
          </cell>
          <cell r="O201" t="str">
            <v>91440112MAC00E3R7K</v>
          </cell>
          <cell r="P201" t="str">
            <v>广州合和医药有限公司</v>
          </cell>
          <cell r="Q201" t="str">
            <v>2026-06-02 11:32:06</v>
          </cell>
          <cell r="R201" t="str">
            <v>审核通过</v>
          </cell>
        </row>
        <row r="201">
          <cell r="T201" t="str">
            <v>202606</v>
          </cell>
          <cell r="U201" t="str">
            <v>https://www.cde.org.cn/hymlj/detailPage/4fa74453fcf1936ed5efbfda16307556</v>
          </cell>
          <cell r="V201" t="str">
            <v>2026-06-02 11:32:06</v>
          </cell>
          <cell r="W201" t="str">
            <v>新疆生产建设兵团</v>
          </cell>
          <cell r="X201" t="str">
            <v>5</v>
          </cell>
          <cell r="Y201">
            <v>1</v>
          </cell>
          <cell r="Z201">
            <v>4.67</v>
          </cell>
          <cell r="AA201">
            <v>4.67</v>
          </cell>
          <cell r="AB201">
            <v>4.67</v>
          </cell>
          <cell r="AC201" t="str">
            <v>新疆维吾尔自治区</v>
          </cell>
          <cell r="AD201" t="str">
            <v>5</v>
          </cell>
          <cell r="AE201">
            <v>1</v>
          </cell>
          <cell r="AF201">
            <v>4.67</v>
          </cell>
          <cell r="AG201">
            <v>4.67</v>
          </cell>
          <cell r="AH201">
            <v>4.67</v>
          </cell>
          <cell r="AI201" t="str">
            <v>广东省</v>
          </cell>
          <cell r="AJ201" t="str">
            <v>5</v>
          </cell>
          <cell r="AK201">
            <v>1</v>
          </cell>
          <cell r="AL201">
            <v>4.67</v>
          </cell>
          <cell r="AM201">
            <v>4.67</v>
          </cell>
          <cell r="AN201">
            <v>4.67</v>
          </cell>
          <cell r="AO201">
            <v>4.67</v>
          </cell>
          <cell r="AP201">
            <v>4.67</v>
          </cell>
          <cell r="AQ201">
            <v>4.67</v>
          </cell>
          <cell r="AR201" t="str">
            <v>系统限价</v>
          </cell>
          <cell r="AS201" t="str">
            <v>非基药</v>
          </cell>
          <cell r="AT201" t="str">
            <v>第十一批国家集采</v>
          </cell>
        </row>
        <row r="202">
          <cell r="D202" t="str">
            <v>XL04ADH033E002010300148</v>
          </cell>
          <cell r="E202" t="str">
            <v>环孢素</v>
          </cell>
          <cell r="F202" t="str">
            <v>环孢素软胶囊</v>
          </cell>
          <cell r="G202" t="str">
            <v>软胶囊</v>
          </cell>
          <cell r="H202" t="str">
            <v>50mg</v>
          </cell>
          <cell r="I202" t="str">
            <v>50mg×50粒/盒</v>
          </cell>
          <cell r="J202" t="str">
            <v>铝塑包装</v>
          </cell>
          <cell r="K202">
            <v>50</v>
          </cell>
          <cell r="L202" t="str">
            <v>国药准字H20093398</v>
          </cell>
          <cell r="M202" t="str">
            <v>91110000102299779W</v>
          </cell>
          <cell r="N202" t="str">
            <v>北京双鹭药业股份有限公司</v>
          </cell>
          <cell r="O202" t="str">
            <v>91110000102299779W</v>
          </cell>
          <cell r="P202" t="str">
            <v>北京双鹭药业股份有限公司</v>
          </cell>
          <cell r="Q202" t="str">
            <v>2026-06-02 13:50:45</v>
          </cell>
          <cell r="R202" t="str">
            <v>审核通过</v>
          </cell>
        </row>
        <row r="202">
          <cell r="T202" t="str">
            <v>202606</v>
          </cell>
          <cell r="U202" t="str">
            <v>https://www.cde.org.cn/hymlj/detailPage/2b34f9eb2839c963c355597ae3f30c71</v>
          </cell>
          <cell r="V202" t="str">
            <v>2026-06-02 13:50:45</v>
          </cell>
          <cell r="W202" t="str">
            <v>浙江省</v>
          </cell>
          <cell r="X202" t="str">
            <v>5</v>
          </cell>
          <cell r="Y202">
            <v>50</v>
          </cell>
          <cell r="Z202">
            <v>272</v>
          </cell>
          <cell r="AA202">
            <v>6.2756</v>
          </cell>
          <cell r="AB202">
            <v>6.2756</v>
          </cell>
          <cell r="AC202" t="str">
            <v>河南省</v>
          </cell>
          <cell r="AD202" t="str">
            <v>5</v>
          </cell>
          <cell r="AE202">
            <v>50</v>
          </cell>
          <cell r="AF202">
            <v>272</v>
          </cell>
          <cell r="AG202">
            <v>6.2756</v>
          </cell>
          <cell r="AH202">
            <v>6.2756</v>
          </cell>
          <cell r="AI202" t="str">
            <v>陕西省</v>
          </cell>
          <cell r="AJ202" t="str">
            <v>5</v>
          </cell>
          <cell r="AK202">
            <v>50</v>
          </cell>
          <cell r="AL202">
            <v>272</v>
          </cell>
          <cell r="AM202">
            <v>6.2756</v>
          </cell>
          <cell r="AN202">
            <v>6.2756</v>
          </cell>
          <cell r="AO202">
            <v>6.2756</v>
          </cell>
          <cell r="AP202">
            <v>272</v>
          </cell>
          <cell r="AQ202">
            <v>6.2756</v>
          </cell>
          <cell r="AR202" t="str">
            <v>系统限价</v>
          </cell>
          <cell r="AS202" t="str">
            <v>基药</v>
          </cell>
          <cell r="AT202" t="str">
            <v>联动挂网</v>
          </cell>
        </row>
        <row r="203">
          <cell r="D203" t="str">
            <v>XJ01DCK077A001010101473</v>
          </cell>
          <cell r="E203" t="str">
            <v>克洛己新</v>
          </cell>
          <cell r="F203" t="str">
            <v>克洛己新片</v>
          </cell>
          <cell r="G203" t="str">
            <v>片剂(薄膜衣片)</v>
          </cell>
          <cell r="H203" t="str">
            <v>每片含头孢克洛250mg与盐酸溴己新8.77mg</v>
          </cell>
          <cell r="I203" t="str">
            <v>每片含头孢克洛250mg与盐酸溴己新8.77mg×6片/盒</v>
          </cell>
          <cell r="J203" t="str">
            <v>铝塑板装</v>
          </cell>
          <cell r="K203">
            <v>6</v>
          </cell>
          <cell r="L203" t="str">
            <v>国药准字H20051810</v>
          </cell>
          <cell r="M203" t="str">
            <v>91320800134784998M</v>
          </cell>
          <cell r="N203" t="str">
            <v>江苏正大清江制药有限公司</v>
          </cell>
          <cell r="O203" t="str">
            <v>91320800134784998M</v>
          </cell>
          <cell r="P203" t="str">
            <v>江苏正大清江制药有限公司</v>
          </cell>
          <cell r="Q203" t="str">
            <v>2026-06-02 14:16:38</v>
          </cell>
          <cell r="R203" t="str">
            <v>审核通过</v>
          </cell>
        </row>
        <row r="203">
          <cell r="T203" t="str">
            <v>202606</v>
          </cell>
        </row>
        <row r="203">
          <cell r="V203" t="str">
            <v>2026-06-02 14:16:38</v>
          </cell>
          <cell r="W203" t="str">
            <v>内蒙古自治区</v>
          </cell>
          <cell r="X203" t="str">
            <v>5</v>
          </cell>
          <cell r="Y203">
            <v>6</v>
          </cell>
          <cell r="Z203">
            <v>32.6</v>
          </cell>
          <cell r="AA203">
            <v>5.8008</v>
          </cell>
          <cell r="AB203">
            <v>5.8008</v>
          </cell>
          <cell r="AC203" t="str">
            <v>河南省</v>
          </cell>
          <cell r="AD203" t="str">
            <v>5</v>
          </cell>
          <cell r="AE203">
            <v>6</v>
          </cell>
          <cell r="AF203">
            <v>32.6</v>
          </cell>
          <cell r="AG203">
            <v>5.8008</v>
          </cell>
          <cell r="AH203">
            <v>5.8008</v>
          </cell>
          <cell r="AI203" t="str">
            <v>江西省</v>
          </cell>
          <cell r="AJ203" t="str">
            <v>5</v>
          </cell>
          <cell r="AK203">
            <v>6</v>
          </cell>
          <cell r="AL203">
            <v>32.6</v>
          </cell>
          <cell r="AM203">
            <v>5.8008</v>
          </cell>
          <cell r="AN203">
            <v>5.8008</v>
          </cell>
          <cell r="AO203">
            <v>5.8008</v>
          </cell>
          <cell r="AP203">
            <v>32.6</v>
          </cell>
          <cell r="AQ203">
            <v>5.8008</v>
          </cell>
          <cell r="AR203" t="str">
            <v>系统限价</v>
          </cell>
          <cell r="AS203" t="str">
            <v>非基药</v>
          </cell>
          <cell r="AT203" t="str">
            <v>联动挂网</v>
          </cell>
        </row>
        <row r="204">
          <cell r="D204" t="str">
            <v>XA07ECL157D001010201730</v>
          </cell>
          <cell r="E204" t="str">
            <v>柳氮磺吡啶</v>
          </cell>
          <cell r="F204" t="str">
            <v>柳氮磺吡啶栓</v>
          </cell>
          <cell r="G204" t="str">
            <v>栓剂</v>
          </cell>
          <cell r="H204" t="str">
            <v>0.5g</v>
          </cell>
          <cell r="I204" t="str">
            <v>0.5g×12枚/盒</v>
          </cell>
          <cell r="J204" t="str">
            <v>PVC塑料片</v>
          </cell>
          <cell r="K204">
            <v>12</v>
          </cell>
          <cell r="L204" t="str">
            <v>国药准字H20056668</v>
          </cell>
          <cell r="M204" t="str">
            <v>9132030173529592XG</v>
          </cell>
          <cell r="N204" t="str">
            <v>江苏远恒药业有限公司</v>
          </cell>
          <cell r="O204" t="str">
            <v>9132030173529592XG</v>
          </cell>
          <cell r="P204" t="str">
            <v>江苏远恒药业有限公司</v>
          </cell>
          <cell r="Q204" t="str">
            <v>2026-06-03 09:05:14</v>
          </cell>
          <cell r="R204" t="str">
            <v>审核通过</v>
          </cell>
        </row>
        <row r="204">
          <cell r="T204" t="str">
            <v>202606</v>
          </cell>
        </row>
        <row r="204">
          <cell r="V204" t="str">
            <v>2026-06-03 09:05:14</v>
          </cell>
          <cell r="W204" t="str">
            <v>广东省</v>
          </cell>
          <cell r="X204" t="str">
            <v>5</v>
          </cell>
          <cell r="Y204">
            <v>12</v>
          </cell>
          <cell r="Z204">
            <v>32.28</v>
          </cell>
          <cell r="AA204">
            <v>2.69</v>
          </cell>
          <cell r="AB204">
            <v>2.69</v>
          </cell>
          <cell r="AC204" t="str">
            <v>安徽省</v>
          </cell>
          <cell r="AD204" t="str">
            <v>5</v>
          </cell>
          <cell r="AE204">
            <v>12</v>
          </cell>
          <cell r="AF204">
            <v>32.28</v>
          </cell>
          <cell r="AG204">
            <v>2.69</v>
          </cell>
          <cell r="AH204">
            <v>2.69</v>
          </cell>
          <cell r="AI204" t="str">
            <v>江西省</v>
          </cell>
          <cell r="AJ204" t="str">
            <v>5</v>
          </cell>
          <cell r="AK204">
            <v>12</v>
          </cell>
          <cell r="AL204">
            <v>32.28</v>
          </cell>
          <cell r="AM204">
            <v>2.69</v>
          </cell>
          <cell r="AN204">
            <v>2.69</v>
          </cell>
          <cell r="AO204">
            <v>2.69</v>
          </cell>
          <cell r="AP204">
            <v>32.28</v>
          </cell>
          <cell r="AQ204">
            <v>2.69</v>
          </cell>
          <cell r="AR204" t="str">
            <v>系统限价</v>
          </cell>
          <cell r="AS204" t="str">
            <v>基药</v>
          </cell>
          <cell r="AT204" t="str">
            <v>联动挂网</v>
          </cell>
        </row>
        <row r="205">
          <cell r="D205" t="str">
            <v>XR03BAB165L023010181590</v>
          </cell>
          <cell r="E205" t="str">
            <v>布地奈德</v>
          </cell>
          <cell r="F205" t="str">
            <v>吸入用布地奈德混悬液</v>
          </cell>
          <cell r="G205" t="str">
            <v>吸入制剂</v>
          </cell>
          <cell r="H205" t="str">
            <v>2ml:1mg</v>
          </cell>
          <cell r="I205" t="str">
            <v>2ml:1mg×10支/盒</v>
          </cell>
          <cell r="J205" t="str">
            <v>吸入溶液用低密度聚乙烯安瓿瓶</v>
          </cell>
          <cell r="K205">
            <v>10</v>
          </cell>
          <cell r="L205" t="str">
            <v>国药准字H20213286</v>
          </cell>
          <cell r="M205" t="str">
            <v>91510100052514855Q</v>
          </cell>
          <cell r="N205" t="str">
            <v>四川普锐特药业有限公司</v>
          </cell>
          <cell r="O205" t="str">
            <v>91510100052514855Q</v>
          </cell>
          <cell r="P205" t="str">
            <v>四川普锐特药业有限公司</v>
          </cell>
          <cell r="Q205" t="str">
            <v>2026-06-02 14:40:39</v>
          </cell>
          <cell r="R205" t="str">
            <v>审核通过</v>
          </cell>
        </row>
        <row r="205">
          <cell r="T205" t="str">
            <v>202606</v>
          </cell>
          <cell r="U205" t="str">
            <v>https://tps.ybj.hunan.gov.cn/tps-local/XMHXgroupYPCZ/M00/EE/DE/rBIBUGoecySAHrlvADkoQDjOFcA196.pdf</v>
          </cell>
          <cell r="V205" t="str">
            <v>2026-06-03 13:10:55</v>
          </cell>
          <cell r="W205" t="str">
            <v>江西省</v>
          </cell>
          <cell r="X205" t="str">
            <v>5</v>
          </cell>
          <cell r="Y205">
            <v>10</v>
          </cell>
          <cell r="Z205">
            <v>24.5</v>
          </cell>
          <cell r="AA205">
            <v>2.45</v>
          </cell>
          <cell r="AB205">
            <v>2.45</v>
          </cell>
          <cell r="AC205" t="str">
            <v>福建省</v>
          </cell>
          <cell r="AD205" t="str">
            <v>5</v>
          </cell>
          <cell r="AE205">
            <v>10</v>
          </cell>
          <cell r="AF205">
            <v>55.4</v>
          </cell>
          <cell r="AG205">
            <v>5.54</v>
          </cell>
          <cell r="AH205">
            <v>5.54</v>
          </cell>
          <cell r="AI205" t="str">
            <v>山西省</v>
          </cell>
          <cell r="AJ205" t="str">
            <v>5</v>
          </cell>
          <cell r="AK205">
            <v>10</v>
          </cell>
          <cell r="AL205">
            <v>24.5</v>
          </cell>
          <cell r="AM205">
            <v>2.45</v>
          </cell>
          <cell r="AN205">
            <v>2.45</v>
          </cell>
          <cell r="AO205">
            <v>2.45</v>
          </cell>
          <cell r="AP205">
            <v>24.5</v>
          </cell>
          <cell r="AQ205">
            <v>2.45</v>
          </cell>
          <cell r="AR205" t="str">
            <v>系统限价</v>
          </cell>
          <cell r="AS205" t="str">
            <v>基药</v>
          </cell>
          <cell r="AT205" t="str">
            <v>前八批国家集采接续</v>
          </cell>
        </row>
        <row r="206">
          <cell r="D206" t="str">
            <v>XN01BBL054V006010305782</v>
          </cell>
          <cell r="E206" t="str">
            <v>利多卡因</v>
          </cell>
          <cell r="F206" t="str">
            <v>利多卡因凝胶贴膏</v>
          </cell>
          <cell r="G206" t="str">
            <v>贴膏剂</v>
          </cell>
          <cell r="H206" t="str">
            <v>每贴(14cm×10cm)含膏体14g,含利多卡因700mg</v>
          </cell>
          <cell r="I206" t="str">
            <v>每贴(14cm×10cm)含膏体14g,含利多卡因700mg×4贴/盒</v>
          </cell>
          <cell r="J206" t="str">
            <v>纸/铝/聚乙烯药品包装用复合膜、袋。</v>
          </cell>
          <cell r="K206">
            <v>4</v>
          </cell>
          <cell r="L206" t="str">
            <v>国药准字H20243065</v>
          </cell>
          <cell r="M206" t="str">
            <v>91460000293737582R</v>
          </cell>
          <cell r="N206" t="str">
            <v>海南回元堂药业有限公司</v>
          </cell>
          <cell r="O206" t="str">
            <v>91460000293737582R</v>
          </cell>
          <cell r="P206" t="str">
            <v>海南回元堂药业有限公司</v>
          </cell>
          <cell r="Q206" t="str">
            <v>2026-06-02 14:58:01</v>
          </cell>
          <cell r="R206" t="str">
            <v>审核通过</v>
          </cell>
        </row>
        <row r="206">
          <cell r="T206" t="str">
            <v>202606</v>
          </cell>
          <cell r="U206" t="str">
            <v>https://tps.ybj.hunan.gov.cn/tps-local/XMHXgroupYPCZ/M00/EE/E1/rBIBUGoedjGAc-fJABt7QzJ8744575.pdf</v>
          </cell>
          <cell r="V206" t="str">
            <v>2026-06-04 07:12:39</v>
          </cell>
          <cell r="W206" t="str">
            <v>重庆市</v>
          </cell>
          <cell r="X206" t="str">
            <v>5</v>
          </cell>
          <cell r="Y206">
            <v>4</v>
          </cell>
          <cell r="Z206">
            <v>70</v>
          </cell>
          <cell r="AA206">
            <v>17.5</v>
          </cell>
          <cell r="AB206">
            <v>17.5</v>
          </cell>
          <cell r="AC206" t="str">
            <v>浙江省</v>
          </cell>
          <cell r="AD206" t="str">
            <v>5</v>
          </cell>
          <cell r="AE206">
            <v>4</v>
          </cell>
          <cell r="AF206">
            <v>70</v>
          </cell>
          <cell r="AG206">
            <v>17.5</v>
          </cell>
          <cell r="AH206">
            <v>17.5</v>
          </cell>
          <cell r="AI206" t="str">
            <v>江西省</v>
          </cell>
          <cell r="AJ206" t="str">
            <v>5</v>
          </cell>
          <cell r="AK206">
            <v>4</v>
          </cell>
          <cell r="AL206">
            <v>70</v>
          </cell>
          <cell r="AM206">
            <v>17.5</v>
          </cell>
          <cell r="AN206">
            <v>17.5</v>
          </cell>
          <cell r="AO206">
            <v>17.5</v>
          </cell>
          <cell r="AP206">
            <v>70</v>
          </cell>
          <cell r="AQ206">
            <v>17.5</v>
          </cell>
          <cell r="AR206" t="str">
            <v>系统限价</v>
          </cell>
          <cell r="AS206" t="str">
            <v>非基药</v>
          </cell>
          <cell r="AT206" t="str">
            <v>联动挂网</v>
          </cell>
        </row>
        <row r="207">
          <cell r="D207" t="str">
            <v>XL01EXL369E001020102013</v>
          </cell>
          <cell r="E207" t="str">
            <v>仑伐替尼</v>
          </cell>
          <cell r="F207" t="str">
            <v>甲磺酸仑伐替尼胶囊</v>
          </cell>
          <cell r="G207" t="str">
            <v>胶囊剂</v>
          </cell>
          <cell r="H207" t="str">
            <v>10mg(按C21H19ClN4O4计)</v>
          </cell>
          <cell r="I207" t="str">
            <v>10mg(按C21H19ClN4O4计)×30粒/盒</v>
          </cell>
          <cell r="J207" t="str">
            <v>聚酰胺/铝/聚氯乙烯冷冲压成型固体药用复合硬片和药用铝箔包装</v>
          </cell>
          <cell r="K207">
            <v>30</v>
          </cell>
          <cell r="L207" t="str">
            <v>国药准字H20247225</v>
          </cell>
          <cell r="M207" t="str">
            <v>91510100633104205M</v>
          </cell>
          <cell r="N207" t="str">
            <v>成都倍特药业股份有限公司</v>
          </cell>
          <cell r="O207" t="str">
            <v>91510100633104205M</v>
          </cell>
          <cell r="P207" t="str">
            <v>成都倍特药业股份有限公司</v>
          </cell>
          <cell r="Q207" t="str">
            <v>2026-06-02 14:40:18</v>
          </cell>
          <cell r="R207" t="str">
            <v>审核通过</v>
          </cell>
        </row>
        <row r="207">
          <cell r="T207" t="str">
            <v>202606</v>
          </cell>
          <cell r="U207" t="str">
            <v>https://www.cde.org.cn/hymlj/detailPage/abb9d8cc9bbbb0a509997aecaca3342f</v>
          </cell>
          <cell r="V207" t="str">
            <v>2026-06-02 14:40:18</v>
          </cell>
          <cell r="W207" t="str">
            <v>江西省</v>
          </cell>
          <cell r="X207" t="str">
            <v>5</v>
          </cell>
          <cell r="Y207">
            <v>30</v>
          </cell>
          <cell r="Z207">
            <v>671.66</v>
          </cell>
          <cell r="AA207">
            <v>25.3502</v>
          </cell>
          <cell r="AB207">
            <v>25.3502</v>
          </cell>
          <cell r="AC207" t="str">
            <v>安徽省</v>
          </cell>
          <cell r="AD207" t="str">
            <v>5</v>
          </cell>
          <cell r="AE207">
            <v>30</v>
          </cell>
          <cell r="AF207">
            <v>3366.04</v>
          </cell>
          <cell r="AG207">
            <v>127.0431</v>
          </cell>
          <cell r="AH207">
            <v>127.0431</v>
          </cell>
          <cell r="AI207" t="str">
            <v>广西壮族自治区</v>
          </cell>
          <cell r="AJ207" t="str">
            <v>5</v>
          </cell>
          <cell r="AK207">
            <v>30</v>
          </cell>
          <cell r="AL207">
            <v>3366.04</v>
          </cell>
          <cell r="AM207">
            <v>127.0431</v>
          </cell>
          <cell r="AN207">
            <v>127.0431</v>
          </cell>
          <cell r="AO207">
            <v>25.3502</v>
          </cell>
          <cell r="AP207">
            <v>671.66</v>
          </cell>
          <cell r="AQ207">
            <v>25.3502</v>
          </cell>
          <cell r="AR207" t="str">
            <v>系统限价</v>
          </cell>
          <cell r="AS207" t="str">
            <v>非基药</v>
          </cell>
          <cell r="AT207" t="str">
            <v>前八批国家集采接续</v>
          </cell>
        </row>
        <row r="208">
          <cell r="D208" t="str">
            <v>XD01AEA039T001010184160</v>
          </cell>
          <cell r="E208" t="str">
            <v>阿莫罗芬</v>
          </cell>
          <cell r="F208" t="str">
            <v>盐酸阿莫罗芬搽剂</v>
          </cell>
          <cell r="G208" t="str">
            <v>搽剂</v>
          </cell>
          <cell r="H208" t="str">
            <v>5%(5ml:250mg)(按C₂₁H₃₅NO计)</v>
          </cell>
          <cell r="I208" t="str">
            <v>5%(5ml:250mg)(按C₂₁H₃₅NO计)×1瓶/盒</v>
          </cell>
          <cell r="J208" t="str">
            <v>钠钙玻璃模制药瓶(棕色);组合瓶盖内含涂布棒。</v>
          </cell>
          <cell r="K208">
            <v>1</v>
          </cell>
          <cell r="L208" t="str">
            <v>国药准字H20254474</v>
          </cell>
          <cell r="M208" t="str">
            <v>91420100MACYRDQJ3A</v>
          </cell>
          <cell r="N208" t="str">
            <v>浙江赛默制药有限公司</v>
          </cell>
          <cell r="O208" t="str">
            <v>91420100MACYRDQJ3A</v>
          </cell>
          <cell r="P208" t="str">
            <v>药探探（武汉）药业有限公司</v>
          </cell>
          <cell r="Q208" t="str">
            <v>2026-06-02 14:54:25</v>
          </cell>
          <cell r="R208" t="str">
            <v>审核通过</v>
          </cell>
        </row>
        <row r="208">
          <cell r="T208" t="str">
            <v>202606</v>
          </cell>
          <cell r="U208" t="str">
            <v>https://tps.ybj.hunan.gov.cn/tps-local/XMHXgroupYPCZ/M00/EE/E2/rBIBUGoed5qARUocAAqK9Qp9yJk963.pdf</v>
          </cell>
          <cell r="V208" t="str">
            <v>2026-06-04 07:12:49</v>
          </cell>
          <cell r="W208" t="str">
            <v>贵州省</v>
          </cell>
          <cell r="X208" t="str">
            <v>5</v>
          </cell>
          <cell r="Y208">
            <v>1</v>
          </cell>
          <cell r="Z208">
            <v>420</v>
          </cell>
          <cell r="AA208">
            <v>420</v>
          </cell>
          <cell r="AB208">
            <v>420</v>
          </cell>
          <cell r="AC208" t="str">
            <v>江西省</v>
          </cell>
          <cell r="AD208" t="str">
            <v>5</v>
          </cell>
          <cell r="AE208">
            <v>1</v>
          </cell>
          <cell r="AF208">
            <v>420</v>
          </cell>
          <cell r="AG208">
            <v>420</v>
          </cell>
          <cell r="AH208">
            <v>420</v>
          </cell>
          <cell r="AI208" t="str">
            <v>广东省</v>
          </cell>
          <cell r="AJ208" t="str">
            <v>5</v>
          </cell>
          <cell r="AK208">
            <v>1</v>
          </cell>
          <cell r="AL208">
            <v>420</v>
          </cell>
          <cell r="AM208">
            <v>420</v>
          </cell>
          <cell r="AN208">
            <v>420</v>
          </cell>
          <cell r="AO208">
            <v>420</v>
          </cell>
          <cell r="AP208">
            <v>420</v>
          </cell>
          <cell r="AQ208">
            <v>420</v>
          </cell>
          <cell r="AR208" t="str">
            <v>系统限价</v>
          </cell>
          <cell r="AS208" t="str">
            <v>非基药</v>
          </cell>
          <cell r="AT208" t="str">
            <v>联动挂网</v>
          </cell>
        </row>
        <row r="209">
          <cell r="D209" t="str">
            <v>XC04ADJ014A012020502920</v>
          </cell>
          <cell r="E209" t="str">
            <v>己酮可可碱</v>
          </cell>
          <cell r="F209" t="str">
            <v>己酮可可碱肠溶片</v>
          </cell>
          <cell r="G209" t="str">
            <v>片剂(肠溶)</v>
          </cell>
          <cell r="H209" t="str">
            <v>0.1g</v>
          </cell>
          <cell r="I209" t="str">
            <v>0.1g×36片/盒</v>
          </cell>
          <cell r="J209" t="str">
            <v>聚氯乙烯固体药用硬片及药用铝箔</v>
          </cell>
          <cell r="K209">
            <v>36</v>
          </cell>
          <cell r="L209" t="str">
            <v>国药准字H14020092</v>
          </cell>
          <cell r="M209" t="str">
            <v>91140200770127753X</v>
          </cell>
          <cell r="N209" t="str">
            <v>山西仟源医药集团股份有限公司</v>
          </cell>
          <cell r="O209" t="str">
            <v>91140200770127753X</v>
          </cell>
          <cell r="P209" t="str">
            <v>山西仟源医药集团股份有限公司</v>
          </cell>
          <cell r="Q209" t="str">
            <v>2026-06-02 15:21:02</v>
          </cell>
          <cell r="R209" t="str">
            <v>审核通过</v>
          </cell>
        </row>
        <row r="209">
          <cell r="T209" t="str">
            <v>202606</v>
          </cell>
        </row>
        <row r="209">
          <cell r="V209" t="str">
            <v>2026-06-02 15:21:02</v>
          </cell>
          <cell r="W209" t="str">
            <v>江西省</v>
          </cell>
          <cell r="X209" t="str">
            <v>5</v>
          </cell>
          <cell r="Y209">
            <v>36</v>
          </cell>
          <cell r="Z209">
            <v>158.07</v>
          </cell>
          <cell r="AA209">
            <v>5.0049</v>
          </cell>
          <cell r="AB209">
            <v>5.0049</v>
          </cell>
          <cell r="AC209" t="str">
            <v>甘肃省</v>
          </cell>
          <cell r="AD209" t="str">
            <v>5</v>
          </cell>
          <cell r="AE209">
            <v>36</v>
          </cell>
          <cell r="AF209">
            <v>158.07</v>
          </cell>
          <cell r="AG209">
            <v>5.0049</v>
          </cell>
          <cell r="AH209">
            <v>5.0049</v>
          </cell>
          <cell r="AI209" t="str">
            <v>宁夏回族自治区</v>
          </cell>
          <cell r="AJ209" t="str">
            <v>5</v>
          </cell>
          <cell r="AK209">
            <v>36</v>
          </cell>
          <cell r="AL209">
            <v>158.07</v>
          </cell>
          <cell r="AM209">
            <v>5.0049</v>
          </cell>
          <cell r="AN209">
            <v>5.0049</v>
          </cell>
          <cell r="AO209">
            <v>5.0049</v>
          </cell>
          <cell r="AP209">
            <v>158.07</v>
          </cell>
          <cell r="AQ209">
            <v>5.0049</v>
          </cell>
          <cell r="AR209" t="str">
            <v>系统限价</v>
          </cell>
          <cell r="AS209" t="str">
            <v>非基药</v>
          </cell>
          <cell r="AT209" t="str">
            <v>联动挂网</v>
          </cell>
        </row>
        <row r="210">
          <cell r="D210" t="str">
            <v>XB01ACY170A001010405611</v>
          </cell>
          <cell r="E210" t="str">
            <v>吲哚布芬</v>
          </cell>
          <cell r="F210" t="str">
            <v>吲哚布芬片</v>
          </cell>
          <cell r="G210" t="str">
            <v>片剂</v>
          </cell>
          <cell r="H210" t="str">
            <v>0.2g</v>
          </cell>
          <cell r="I210" t="str">
            <v>0.2g×7片/盒</v>
          </cell>
          <cell r="J210" t="str">
            <v>聚氯乙烯固体药用硬片、药用铝箔包装</v>
          </cell>
          <cell r="K210">
            <v>7</v>
          </cell>
          <cell r="L210" t="str">
            <v>国药准字H20244797</v>
          </cell>
          <cell r="M210" t="str">
            <v>91530127719426088A</v>
          </cell>
          <cell r="N210" t="str">
            <v>昆明源瑞制药有限公司</v>
          </cell>
          <cell r="O210" t="str">
            <v>91530127719426088A</v>
          </cell>
          <cell r="P210" t="str">
            <v>昆明源瑞制药有限公司</v>
          </cell>
          <cell r="Q210" t="str">
            <v>2026-06-08 13:26:50</v>
          </cell>
          <cell r="R210" t="str">
            <v>审核通过</v>
          </cell>
        </row>
        <row r="210">
          <cell r="T210" t="str">
            <v>202606</v>
          </cell>
          <cell r="U210" t="str">
            <v>https://www.cde.org.cn/hymlj/detailPage/0bea7dd03545cf600a1150fbe799dd5a</v>
          </cell>
          <cell r="V210" t="str">
            <v>2026-06-08 13:26:50</v>
          </cell>
          <cell r="W210" t="str">
            <v>浙江省</v>
          </cell>
          <cell r="X210" t="str">
            <v>5</v>
          </cell>
          <cell r="Y210">
            <v>7</v>
          </cell>
          <cell r="Z210">
            <v>63.31</v>
          </cell>
          <cell r="AA210">
            <v>9.7105</v>
          </cell>
          <cell r="AB210">
            <v>9.7105</v>
          </cell>
          <cell r="AC210" t="str">
            <v>江西省</v>
          </cell>
          <cell r="AD210" t="str">
            <v>5</v>
          </cell>
          <cell r="AE210">
            <v>7</v>
          </cell>
          <cell r="AF210">
            <v>63.31</v>
          </cell>
          <cell r="AG210">
            <v>9.7105</v>
          </cell>
          <cell r="AH210">
            <v>9.7105</v>
          </cell>
          <cell r="AI210" t="str">
            <v>广东省</v>
          </cell>
          <cell r="AJ210" t="str">
            <v>5</v>
          </cell>
          <cell r="AK210">
            <v>7</v>
          </cell>
          <cell r="AL210">
            <v>63.31</v>
          </cell>
          <cell r="AM210">
            <v>9.7105</v>
          </cell>
          <cell r="AN210">
            <v>9.7105</v>
          </cell>
          <cell r="AO210">
            <v>9.7105</v>
          </cell>
          <cell r="AP210">
            <v>63.31</v>
          </cell>
          <cell r="AQ210">
            <v>9.7105</v>
          </cell>
          <cell r="AR210" t="str">
            <v>系统限价</v>
          </cell>
          <cell r="AS210" t="str">
            <v>基药</v>
          </cell>
          <cell r="AT210" t="str">
            <v>联动挂网</v>
          </cell>
        </row>
        <row r="211">
          <cell r="D211" t="str">
            <v>XN05BAA050A001010300315</v>
          </cell>
          <cell r="E211" t="str">
            <v>阿普唑仑</v>
          </cell>
          <cell r="F211" t="str">
            <v>阿普唑仑片</v>
          </cell>
          <cell r="G211" t="str">
            <v>片剂</v>
          </cell>
          <cell r="H211" t="str">
            <v>0.4mg</v>
          </cell>
          <cell r="I211" t="str">
            <v>0.4mg×14片/盒</v>
          </cell>
          <cell r="J211" t="str">
            <v>PVC和铝箔</v>
          </cell>
          <cell r="K211">
            <v>14</v>
          </cell>
          <cell r="L211" t="str">
            <v>国药准字H44022483</v>
          </cell>
          <cell r="M211" t="str">
            <v>91440800194375731Y</v>
          </cell>
          <cell r="N211" t="str">
            <v>广东南国药业有限公司</v>
          </cell>
          <cell r="O211" t="str">
            <v>91440800194375731Y</v>
          </cell>
          <cell r="P211" t="str">
            <v>广东南国药业有限公司</v>
          </cell>
          <cell r="Q211" t="str">
            <v>2026-06-02 16:16:45</v>
          </cell>
          <cell r="R211" t="str">
            <v>审核通过</v>
          </cell>
        </row>
        <row r="211">
          <cell r="T211" t="str">
            <v>202606</v>
          </cell>
        </row>
        <row r="211">
          <cell r="V211" t="str">
            <v>2026-06-02 16:16:45</v>
          </cell>
          <cell r="W211" t="str">
            <v>贵州省</v>
          </cell>
          <cell r="X211" t="str">
            <v>5</v>
          </cell>
          <cell r="Y211">
            <v>14</v>
          </cell>
          <cell r="Z211">
            <v>11.85</v>
          </cell>
          <cell r="AA211">
            <v>0.9321</v>
          </cell>
          <cell r="AB211">
            <v>0.9321</v>
          </cell>
          <cell r="AC211" t="str">
            <v>安徽省</v>
          </cell>
          <cell r="AD211" t="str">
            <v>5</v>
          </cell>
          <cell r="AE211">
            <v>14</v>
          </cell>
          <cell r="AF211">
            <v>19.92</v>
          </cell>
          <cell r="AG211">
            <v>1.5668</v>
          </cell>
          <cell r="AH211">
            <v>1.5668</v>
          </cell>
          <cell r="AI211" t="str">
            <v>江西省</v>
          </cell>
          <cell r="AJ211" t="str">
            <v>5</v>
          </cell>
          <cell r="AK211">
            <v>14</v>
          </cell>
          <cell r="AL211">
            <v>11.85</v>
          </cell>
          <cell r="AM211">
            <v>0.9321</v>
          </cell>
          <cell r="AN211">
            <v>0.9321</v>
          </cell>
          <cell r="AO211">
            <v>0.9321</v>
          </cell>
          <cell r="AP211">
            <v>11.85</v>
          </cell>
          <cell r="AQ211">
            <v>0.9321</v>
          </cell>
          <cell r="AR211" t="str">
            <v>系统限价</v>
          </cell>
          <cell r="AS211" t="str">
            <v>基药</v>
          </cell>
          <cell r="AT211" t="str">
            <v>联动挂网</v>
          </cell>
        </row>
        <row r="212">
          <cell r="D212" t="str">
            <v>XN05AXP001A010010203973</v>
          </cell>
          <cell r="E212" t="str">
            <v>帕利哌酮</v>
          </cell>
          <cell r="F212" t="str">
            <v>帕利哌酮缓释片</v>
          </cell>
          <cell r="G212" t="str">
            <v>缓释片</v>
          </cell>
          <cell r="H212" t="str">
            <v>3mg</v>
          </cell>
          <cell r="I212" t="str">
            <v>3mg×14片/盒</v>
          </cell>
          <cell r="J212" t="str">
            <v>聚氯乙烯/聚偏二氯乙烯固体药用复合硬片及药用铝箔包装</v>
          </cell>
          <cell r="K212">
            <v>14</v>
          </cell>
          <cell r="L212" t="str">
            <v>国药准字H20244452</v>
          </cell>
          <cell r="M212" t="str">
            <v>91370181163446867C</v>
          </cell>
          <cell r="N212" t="str">
            <v>华润双鹤利民药业(济南)有限公司</v>
          </cell>
          <cell r="O212" t="str">
            <v>91370181163446867C</v>
          </cell>
          <cell r="P212" t="str">
            <v>华润双鹤利民药业（济南）有限公司</v>
          </cell>
          <cell r="Q212" t="str">
            <v>2026-06-03 08:04:18</v>
          </cell>
          <cell r="R212" t="str">
            <v>审核通过</v>
          </cell>
        </row>
        <row r="212">
          <cell r="T212" t="str">
            <v>202606</v>
          </cell>
          <cell r="U212" t="str">
            <v>https://www.cde.org.cn/hymlj/detailPage/d728ff30c83df5859e4a07c6aaf16934</v>
          </cell>
          <cell r="V212" t="str">
            <v>2026-06-03 08:04:18</v>
          </cell>
          <cell r="W212" t="str">
            <v>甘肃省</v>
          </cell>
          <cell r="X212" t="str">
            <v>5</v>
          </cell>
          <cell r="Y212">
            <v>14</v>
          </cell>
          <cell r="Z212">
            <v>200.62</v>
          </cell>
          <cell r="AA212">
            <v>15.7801</v>
          </cell>
          <cell r="AB212">
            <v>15.7801</v>
          </cell>
          <cell r="AC212" t="str">
            <v>内蒙古自治区</v>
          </cell>
          <cell r="AD212" t="str">
            <v>5</v>
          </cell>
          <cell r="AE212">
            <v>14</v>
          </cell>
          <cell r="AF212">
            <v>200.62</v>
          </cell>
          <cell r="AG212">
            <v>15.7801</v>
          </cell>
          <cell r="AH212">
            <v>15.7801</v>
          </cell>
          <cell r="AI212" t="str">
            <v>四川省</v>
          </cell>
          <cell r="AJ212" t="str">
            <v>5</v>
          </cell>
          <cell r="AK212">
            <v>14</v>
          </cell>
          <cell r="AL212">
            <v>200.62</v>
          </cell>
          <cell r="AM212">
            <v>15.7801</v>
          </cell>
          <cell r="AN212">
            <v>15.7801</v>
          </cell>
          <cell r="AO212">
            <v>15.7801</v>
          </cell>
          <cell r="AP212">
            <v>200.62</v>
          </cell>
          <cell r="AQ212">
            <v>15.7801</v>
          </cell>
          <cell r="AR212" t="str">
            <v>系统限价</v>
          </cell>
          <cell r="AS212" t="str">
            <v>基药</v>
          </cell>
          <cell r="AT212" t="str">
            <v>联动挂网</v>
          </cell>
        </row>
        <row r="213">
          <cell r="D213" t="str">
            <v>XS01EEL010G010010181835</v>
          </cell>
          <cell r="E213" t="str">
            <v>拉坦前列素</v>
          </cell>
          <cell r="F213" t="str">
            <v>拉坦前列素滴眼液</v>
          </cell>
          <cell r="G213" t="str">
            <v>眼用制剂</v>
          </cell>
          <cell r="H213" t="str">
            <v>0.005%(2.5ml:125μg)</v>
          </cell>
          <cell r="I213" t="str">
            <v>0.005%(2.5ml:125μg)×1瓶/盒</v>
          </cell>
          <cell r="J213" t="str">
            <v>低密度聚乙烯药用滴眼剂瓶,外加纸盒包装</v>
          </cell>
          <cell r="K213">
            <v>1</v>
          </cell>
          <cell r="L213" t="str">
            <v>国药准字H20249433</v>
          </cell>
          <cell r="M213" t="str">
            <v>91440115MA59DECP47</v>
          </cell>
          <cell r="N213" t="str">
            <v>兆科(广州)眼科药物有限公司</v>
          </cell>
          <cell r="O213" t="str">
            <v>91440115MA59DECP47</v>
          </cell>
          <cell r="P213" t="str">
            <v>兆科（广州）眼科药物有限公司</v>
          </cell>
          <cell r="Q213" t="str">
            <v>2026-06-03 09:04:24</v>
          </cell>
          <cell r="R213" t="str">
            <v>审核通过</v>
          </cell>
        </row>
        <row r="213">
          <cell r="T213" t="str">
            <v>202606</v>
          </cell>
          <cell r="U213" t="str">
            <v>https://tps.ybj.hunan.gov.cn/tps-local/XMHXgroupYPCZ/M00/EF/18/rBIBUGofdyCAFRxmAAjNV11r9IA641.pdf</v>
          </cell>
          <cell r="V213" t="str">
            <v>2026-06-04 07:13:03</v>
          </cell>
          <cell r="W213" t="str">
            <v>浙江省</v>
          </cell>
          <cell r="X213" t="str">
            <v>5</v>
          </cell>
          <cell r="Y213">
            <v>1</v>
          </cell>
          <cell r="Z213">
            <v>93.8</v>
          </cell>
          <cell r="AA213">
            <v>93.8</v>
          </cell>
          <cell r="AB213">
            <v>93.8</v>
          </cell>
          <cell r="AC213" t="str">
            <v>湖北省</v>
          </cell>
          <cell r="AD213" t="str">
            <v>5</v>
          </cell>
          <cell r="AE213">
            <v>1</v>
          </cell>
          <cell r="AF213">
            <v>93.8</v>
          </cell>
          <cell r="AG213">
            <v>93.8</v>
          </cell>
          <cell r="AH213">
            <v>93.8</v>
          </cell>
          <cell r="AI213" t="str">
            <v>甘肃省</v>
          </cell>
          <cell r="AJ213" t="str">
            <v>5</v>
          </cell>
          <cell r="AK213">
            <v>1</v>
          </cell>
          <cell r="AL213">
            <v>93.8</v>
          </cell>
          <cell r="AM213">
            <v>93.8</v>
          </cell>
          <cell r="AN213">
            <v>93.8</v>
          </cell>
          <cell r="AO213">
            <v>93.8</v>
          </cell>
          <cell r="AP213">
            <v>93.8</v>
          </cell>
          <cell r="AQ213">
            <v>93.8</v>
          </cell>
          <cell r="AR213" t="str">
            <v>系统限价</v>
          </cell>
          <cell r="AS213" t="str">
            <v>非基药</v>
          </cell>
          <cell r="AT213" t="str">
            <v>联动挂网</v>
          </cell>
        </row>
        <row r="214">
          <cell r="D214" t="str">
            <v>XN06AXQ113A001020104799</v>
          </cell>
          <cell r="E214" t="str">
            <v>曲唑酮</v>
          </cell>
          <cell r="F214" t="str">
            <v>盐酸曲唑酮片</v>
          </cell>
          <cell r="G214" t="str">
            <v>片剂</v>
          </cell>
          <cell r="H214" t="str">
            <v>50mg</v>
          </cell>
          <cell r="I214" t="str">
            <v>50mg×20片/盒</v>
          </cell>
          <cell r="J214" t="str">
            <v>聚氯乙烯固体药用硬片、药用铝箔</v>
          </cell>
          <cell r="K214">
            <v>20</v>
          </cell>
          <cell r="L214" t="str">
            <v>国药准字H20256267</v>
          </cell>
          <cell r="M214" t="str">
            <v>91350926157787382K</v>
          </cell>
          <cell r="N214" t="str">
            <v>福建省闽东力捷迅药业股份有限公司</v>
          </cell>
          <cell r="O214" t="str">
            <v>91350926157787382K</v>
          </cell>
          <cell r="P214" t="str">
            <v>福建省闽东力捷迅药业股份有限公司</v>
          </cell>
          <cell r="Q214" t="str">
            <v>2026-06-02 16:55:00</v>
          </cell>
          <cell r="R214" t="str">
            <v>审核通过</v>
          </cell>
        </row>
        <row r="214">
          <cell r="T214" t="str">
            <v>202606</v>
          </cell>
          <cell r="U214" t="str">
            <v>https://www.cde.org.cn/hymlj/detailPage/846cdcf86b7c17782cfcc8a9e4e1cc94</v>
          </cell>
          <cell r="V214" t="str">
            <v>2026-06-02 16:55:00</v>
          </cell>
          <cell r="W214" t="str">
            <v>广东省</v>
          </cell>
          <cell r="X214" t="str">
            <v>5</v>
          </cell>
          <cell r="Y214">
            <v>20</v>
          </cell>
          <cell r="Z214">
            <v>40.18</v>
          </cell>
          <cell r="AA214">
            <v>2.2413</v>
          </cell>
          <cell r="AB214">
            <v>2.2413</v>
          </cell>
          <cell r="AC214" t="str">
            <v>江西省</v>
          </cell>
          <cell r="AD214" t="str">
            <v>5</v>
          </cell>
          <cell r="AE214">
            <v>20</v>
          </cell>
          <cell r="AF214">
            <v>40.18</v>
          </cell>
          <cell r="AG214">
            <v>2.2413</v>
          </cell>
          <cell r="AH214">
            <v>2.2413</v>
          </cell>
          <cell r="AI214" t="str">
            <v>湖北省</v>
          </cell>
          <cell r="AJ214" t="str">
            <v>5</v>
          </cell>
          <cell r="AK214">
            <v>20</v>
          </cell>
          <cell r="AL214">
            <v>40.18</v>
          </cell>
          <cell r="AM214">
            <v>2.2413</v>
          </cell>
          <cell r="AN214">
            <v>2.2413</v>
          </cell>
          <cell r="AO214">
            <v>2.2413</v>
          </cell>
          <cell r="AP214">
            <v>40.18</v>
          </cell>
          <cell r="AQ214">
            <v>2.2413</v>
          </cell>
          <cell r="AR214" t="str">
            <v>系统限价</v>
          </cell>
          <cell r="AS214" t="str">
            <v>非基药</v>
          </cell>
          <cell r="AT214" t="str">
            <v>联动挂网</v>
          </cell>
        </row>
        <row r="215">
          <cell r="D215" t="str">
            <v>XR06AXY065X001010101467</v>
          </cell>
          <cell r="E215" t="str">
            <v>依巴斯汀</v>
          </cell>
          <cell r="F215" t="str">
            <v>依巴斯汀口服溶液</v>
          </cell>
          <cell r="G215" t="str">
            <v>口服溶液剂</v>
          </cell>
          <cell r="H215" t="str">
            <v>120ml:120mg</v>
          </cell>
          <cell r="I215" t="str">
            <v>120ml:120mg×1瓶/盒</v>
          </cell>
          <cell r="J215" t="str">
            <v>钠钙玻璃模制药瓶和口服药用聚丙烯压旋盖包装。配备有带刻度的量杯</v>
          </cell>
          <cell r="K215">
            <v>1</v>
          </cell>
          <cell r="L215" t="str">
            <v>国药准字H20243410</v>
          </cell>
          <cell r="M215" t="str">
            <v>91321000714094280W</v>
          </cell>
          <cell r="N215" t="str">
            <v>南京海纳制药有限公司,江苏联环药业股份有限公司</v>
          </cell>
          <cell r="O215" t="str">
            <v>91321000714094280W</v>
          </cell>
          <cell r="P215" t="str">
            <v>江苏联环药业股份有限公司</v>
          </cell>
          <cell r="Q215" t="str">
            <v>2026-06-03 08:23:55</v>
          </cell>
          <cell r="R215" t="str">
            <v>审核通过</v>
          </cell>
        </row>
        <row r="215">
          <cell r="T215" t="str">
            <v>202606</v>
          </cell>
          <cell r="U215" t="str">
            <v>https://tps.ybj.hunan.gov.cn/tps-local/XMHXgroupYPCZ/M00/EF/16/rBIBUGofbViAZSPvABD2mf3Z0Yg962.jpg</v>
          </cell>
          <cell r="V215" t="str">
            <v>2026-06-04 08:15:38</v>
          </cell>
          <cell r="W215" t="str">
            <v>北京市</v>
          </cell>
          <cell r="X215" t="str">
            <v>5</v>
          </cell>
          <cell r="Y215">
            <v>1</v>
          </cell>
          <cell r="Z215">
            <v>98</v>
          </cell>
          <cell r="AA215">
            <v>98</v>
          </cell>
          <cell r="AB215">
            <v>98</v>
          </cell>
          <cell r="AC215" t="str">
            <v>江西省</v>
          </cell>
          <cell r="AD215" t="str">
            <v>5</v>
          </cell>
          <cell r="AE215">
            <v>1</v>
          </cell>
          <cell r="AF215">
            <v>98</v>
          </cell>
          <cell r="AG215">
            <v>98</v>
          </cell>
          <cell r="AH215">
            <v>98</v>
          </cell>
          <cell r="AI215" t="str">
            <v>黑龙江省</v>
          </cell>
          <cell r="AJ215" t="str">
            <v>5</v>
          </cell>
          <cell r="AK215">
            <v>1</v>
          </cell>
          <cell r="AL215">
            <v>98</v>
          </cell>
          <cell r="AM215">
            <v>98</v>
          </cell>
          <cell r="AN215">
            <v>98</v>
          </cell>
          <cell r="AO215">
            <v>98</v>
          </cell>
          <cell r="AP215">
            <v>98</v>
          </cell>
          <cell r="AQ215">
            <v>98</v>
          </cell>
          <cell r="AR215" t="str">
            <v>系统限价</v>
          </cell>
          <cell r="AS215" t="str">
            <v>非基药</v>
          </cell>
          <cell r="AT215" t="str">
            <v>联动挂网</v>
          </cell>
        </row>
        <row r="216">
          <cell r="D216" t="str">
            <v>XA12AAP077B002010104145</v>
          </cell>
          <cell r="E216" t="str">
            <v>葡萄糖酸钙</v>
          </cell>
          <cell r="F216" t="str">
            <v>葡萄糖酸钙注射液</v>
          </cell>
          <cell r="G216" t="str">
            <v>小容量注射液</v>
          </cell>
          <cell r="H216" t="str">
            <v>10ml∶1g(按C₁₂H₂₂CaO₁₄计)</v>
          </cell>
          <cell r="I216" t="str">
            <v>10ml∶1g(按C₁₂H₂₂CaO₁₄计)×1支</v>
          </cell>
          <cell r="J216" t="str">
            <v>聚丙烯安瓿</v>
          </cell>
          <cell r="K216">
            <v>1</v>
          </cell>
          <cell r="L216" t="str">
            <v>国药准字H20234420</v>
          </cell>
          <cell r="M216" t="str">
            <v>91370305164323842H</v>
          </cell>
          <cell r="N216" t="str">
            <v>山东齐都药业有限公司</v>
          </cell>
          <cell r="O216" t="str">
            <v>91370305164323842H</v>
          </cell>
          <cell r="P216" t="str">
            <v>山东齐都药业有限公司</v>
          </cell>
          <cell r="Q216" t="str">
            <v>2026-06-03 08:28:38</v>
          </cell>
          <cell r="R216" t="str">
            <v>审核通过</v>
          </cell>
        </row>
        <row r="216">
          <cell r="T216" t="str">
            <v>202606</v>
          </cell>
          <cell r="U216" t="str">
            <v>https://www.cde.org.cn/hymlj/detailPage/f989169ed29f5a6f6b639a3e720d90c0</v>
          </cell>
          <cell r="V216" t="str">
            <v>2026-06-03 08:28:38</v>
          </cell>
          <cell r="W216" t="str">
            <v>江苏省</v>
          </cell>
          <cell r="X216" t="str">
            <v>5</v>
          </cell>
          <cell r="Y216">
            <v>1</v>
          </cell>
          <cell r="Z216">
            <v>0.81</v>
          </cell>
          <cell r="AA216">
            <v>0.81</v>
          </cell>
          <cell r="AB216">
            <v>0.81</v>
          </cell>
          <cell r="AC216" t="str">
            <v>新疆维吾尔自治区</v>
          </cell>
          <cell r="AD216" t="str">
            <v>5</v>
          </cell>
          <cell r="AE216">
            <v>1</v>
          </cell>
          <cell r="AF216">
            <v>0.81</v>
          </cell>
          <cell r="AG216">
            <v>0.81</v>
          </cell>
          <cell r="AH216">
            <v>0.81</v>
          </cell>
          <cell r="AI216" t="str">
            <v>新疆生产建设兵团</v>
          </cell>
          <cell r="AJ216" t="str">
            <v>5</v>
          </cell>
          <cell r="AK216">
            <v>1</v>
          </cell>
          <cell r="AL216">
            <v>0.81</v>
          </cell>
          <cell r="AM216">
            <v>0.81</v>
          </cell>
          <cell r="AN216">
            <v>0.81</v>
          </cell>
          <cell r="AO216">
            <v>0.81</v>
          </cell>
          <cell r="AP216">
            <v>0.81</v>
          </cell>
          <cell r="AQ216">
            <v>0.81</v>
          </cell>
          <cell r="AR216" t="str">
            <v>系统限价</v>
          </cell>
          <cell r="AS216" t="str">
            <v>基药</v>
          </cell>
          <cell r="AT216" t="str">
            <v>国家带量采购第九批</v>
          </cell>
        </row>
        <row r="217">
          <cell r="D217" t="str">
            <v>XC04ACJ217A001010302859</v>
          </cell>
          <cell r="E217" t="str">
            <v>肌醇烟酸酯</v>
          </cell>
          <cell r="F217" t="str">
            <v>肌醇烟酸酯片</v>
          </cell>
          <cell r="G217" t="str">
            <v>片剂</v>
          </cell>
          <cell r="H217" t="str">
            <v>0.2g</v>
          </cell>
          <cell r="I217" t="str">
            <v>0.2g×60片/盒</v>
          </cell>
          <cell r="J217" t="str">
            <v>铝塑板</v>
          </cell>
          <cell r="K217">
            <v>60</v>
          </cell>
          <cell r="L217" t="str">
            <v>国药准字H14021487</v>
          </cell>
          <cell r="M217" t="str">
            <v>91141000754091076G</v>
          </cell>
          <cell r="N217" t="str">
            <v>临汾宝珠制药有限公司</v>
          </cell>
          <cell r="O217" t="str">
            <v>91141000754091076G</v>
          </cell>
          <cell r="P217" t="str">
            <v>临汾宝珠制药有限公司</v>
          </cell>
          <cell r="Q217" t="str">
            <v>2026-06-03 08:36:46</v>
          </cell>
          <cell r="R217" t="str">
            <v>审核通过</v>
          </cell>
        </row>
        <row r="217">
          <cell r="T217" t="str">
            <v>202606</v>
          </cell>
        </row>
        <row r="217">
          <cell r="V217" t="str">
            <v>2026-06-03 08:36:46</v>
          </cell>
          <cell r="W217" t="str">
            <v>广西壮族自治区</v>
          </cell>
          <cell r="X217" t="str">
            <v>5</v>
          </cell>
          <cell r="Y217">
            <v>60</v>
          </cell>
          <cell r="Z217">
            <v>81</v>
          </cell>
          <cell r="AA217">
            <v>1.5678</v>
          </cell>
          <cell r="AB217">
            <v>1.5678</v>
          </cell>
          <cell r="AC217" t="str">
            <v>重庆市</v>
          </cell>
          <cell r="AD217" t="str">
            <v>5</v>
          </cell>
          <cell r="AE217">
            <v>60</v>
          </cell>
          <cell r="AF217">
            <v>81</v>
          </cell>
          <cell r="AG217">
            <v>1.5678</v>
          </cell>
          <cell r="AH217">
            <v>1.5678</v>
          </cell>
          <cell r="AI217" t="str">
            <v>江西省</v>
          </cell>
          <cell r="AJ217" t="str">
            <v>5</v>
          </cell>
          <cell r="AK217">
            <v>60</v>
          </cell>
          <cell r="AL217">
            <v>81</v>
          </cell>
          <cell r="AM217">
            <v>1.5678</v>
          </cell>
          <cell r="AN217">
            <v>1.5678</v>
          </cell>
          <cell r="AO217">
            <v>1.5678</v>
          </cell>
          <cell r="AP217">
            <v>81</v>
          </cell>
          <cell r="AQ217">
            <v>1.5678</v>
          </cell>
          <cell r="AR217" t="str">
            <v>系统限价</v>
          </cell>
          <cell r="AS217" t="str">
            <v>非基药</v>
          </cell>
          <cell r="AT217" t="str">
            <v>联动挂网</v>
          </cell>
        </row>
        <row r="218">
          <cell r="D218" t="str">
            <v>XC09DXS255A001020304606</v>
          </cell>
          <cell r="E218" t="str">
            <v>沙库巴曲缬沙坦</v>
          </cell>
          <cell r="F218" t="str">
            <v>沙库巴曲缬沙坦钠片</v>
          </cell>
          <cell r="G218" t="str">
            <v>片剂(薄膜衣片)</v>
          </cell>
          <cell r="H218" t="str">
            <v>以沙库巴曲缬沙坦计:100mg(沙库巴曲49mg/缬沙坦51mg)</v>
          </cell>
          <cell r="I218" t="str">
            <v>以沙库巴曲缬沙坦计:100mg(沙库巴曲49mg/缬沙坦51mg)×28片/盒</v>
          </cell>
          <cell r="J218" t="str">
            <v>聚氯乙烯/聚偏二氯乙烯固体药用复合硬片及药用铝箔包装,外套铝箔袋</v>
          </cell>
          <cell r="K218">
            <v>28</v>
          </cell>
          <cell r="L218" t="str">
            <v>国药准字H20258280</v>
          </cell>
          <cell r="M218" t="str">
            <v>91330600146342118G</v>
          </cell>
          <cell r="N218" t="str">
            <v>浙江昂利康制药股份有限公司</v>
          </cell>
          <cell r="O218" t="str">
            <v>91330600146342118G</v>
          </cell>
          <cell r="P218" t="str">
            <v>浙江昂利康制药股份有限公司</v>
          </cell>
          <cell r="Q218" t="str">
            <v>2026-06-03 13:04:53</v>
          </cell>
          <cell r="R218" t="str">
            <v>审核通过</v>
          </cell>
        </row>
        <row r="218">
          <cell r="T218" t="str">
            <v>202606</v>
          </cell>
          <cell r="U218" t="str">
            <v>https://www.cde.org.cn/hymlj/detailPage/f7caec3c3840d9daa28c80f5c7a7e400</v>
          </cell>
          <cell r="V218" t="str">
            <v>2026-06-03 13:04:53</v>
          </cell>
          <cell r="W218" t="str">
            <v>广东省</v>
          </cell>
          <cell r="X218" t="str">
            <v>5</v>
          </cell>
          <cell r="Y218">
            <v>28</v>
          </cell>
          <cell r="Z218">
            <v>56.51</v>
          </cell>
          <cell r="AA218">
            <v>2.2794</v>
          </cell>
          <cell r="AB218">
            <v>2.2794</v>
          </cell>
          <cell r="AC218" t="str">
            <v>江西省</v>
          </cell>
          <cell r="AD218" t="str">
            <v>5</v>
          </cell>
          <cell r="AE218">
            <v>28</v>
          </cell>
          <cell r="AF218">
            <v>56.51</v>
          </cell>
          <cell r="AG218">
            <v>2.2794</v>
          </cell>
          <cell r="AH218">
            <v>2.2794</v>
          </cell>
          <cell r="AI218" t="str">
            <v>山东省</v>
          </cell>
          <cell r="AJ218" t="str">
            <v>5</v>
          </cell>
          <cell r="AK218">
            <v>28</v>
          </cell>
          <cell r="AL218">
            <v>56.51</v>
          </cell>
          <cell r="AM218">
            <v>2.2794</v>
          </cell>
          <cell r="AN218">
            <v>2.2794</v>
          </cell>
          <cell r="AO218">
            <v>2.2794</v>
          </cell>
          <cell r="AP218">
            <v>56.51</v>
          </cell>
          <cell r="AQ218">
            <v>2.2794</v>
          </cell>
          <cell r="AR218" t="str">
            <v>系统限价</v>
          </cell>
          <cell r="AS218" t="str">
            <v>非基药</v>
          </cell>
          <cell r="AT218" t="str">
            <v>联动挂网</v>
          </cell>
        </row>
        <row r="219">
          <cell r="D219" t="str">
            <v>XA10BJW135B002010104470</v>
          </cell>
          <cell r="E219" t="str">
            <v>维培那肽</v>
          </cell>
          <cell r="F219" t="str">
            <v>维培那肽注射液</v>
          </cell>
          <cell r="G219" t="str">
            <v>注射剂</v>
          </cell>
          <cell r="H219" t="str">
            <v>0.3ml:0.97mg</v>
          </cell>
          <cell r="I219" t="str">
            <v>0.3ml:0.97mg×1支/盒</v>
          </cell>
          <cell r="J219" t="str">
            <v>预填充注射笔,注射笔内置有预灌封注射器组合件(带注射针)</v>
          </cell>
          <cell r="K219">
            <v>1</v>
          </cell>
          <cell r="L219" t="str">
            <v>国药准字H20250066</v>
          </cell>
          <cell r="M219" t="str">
            <v>91320594674879728Q</v>
          </cell>
          <cell r="N219" t="str">
            <v>杭州澳亚生物技术股份有限公司</v>
          </cell>
          <cell r="O219" t="str">
            <v>91320594674879728Q</v>
          </cell>
          <cell r="P219" t="str">
            <v>派格生物医药（杭州）股份有限公司</v>
          </cell>
          <cell r="Q219" t="str">
            <v>2026-06-03 09:07:31</v>
          </cell>
          <cell r="R219" t="str">
            <v>审核通过</v>
          </cell>
        </row>
        <row r="219">
          <cell r="T219" t="str">
            <v>202606</v>
          </cell>
        </row>
        <row r="219">
          <cell r="V219" t="str">
            <v>2026-06-03 09:07:31</v>
          </cell>
          <cell r="W219" t="str">
            <v>湖北省</v>
          </cell>
          <cell r="X219" t="str">
            <v>5</v>
          </cell>
          <cell r="Y219">
            <v>1</v>
          </cell>
          <cell r="Z219">
            <v>486</v>
          </cell>
          <cell r="AA219">
            <v>486</v>
          </cell>
          <cell r="AB219">
            <v>486</v>
          </cell>
          <cell r="AC219" t="str">
            <v>江苏省</v>
          </cell>
          <cell r="AD219" t="str">
            <v>5</v>
          </cell>
          <cell r="AE219">
            <v>1</v>
          </cell>
          <cell r="AF219">
            <v>486</v>
          </cell>
          <cell r="AG219">
            <v>486</v>
          </cell>
          <cell r="AH219">
            <v>486</v>
          </cell>
          <cell r="AI219" t="str">
            <v>江西省</v>
          </cell>
          <cell r="AJ219" t="str">
            <v>5</v>
          </cell>
          <cell r="AK219">
            <v>1</v>
          </cell>
          <cell r="AL219">
            <v>486</v>
          </cell>
          <cell r="AM219">
            <v>486</v>
          </cell>
          <cell r="AN219">
            <v>486</v>
          </cell>
          <cell r="AO219">
            <v>486</v>
          </cell>
          <cell r="AP219">
            <v>486</v>
          </cell>
          <cell r="AQ219">
            <v>486</v>
          </cell>
          <cell r="AR219" t="str">
            <v>系统限价</v>
          </cell>
          <cell r="AS219" t="str">
            <v>非基药</v>
          </cell>
          <cell r="AT219" t="str">
            <v>联动挂网</v>
          </cell>
        </row>
        <row r="220">
          <cell r="D220" t="str">
            <v>XC09CAM175A001020103216</v>
          </cell>
          <cell r="E220" t="str">
            <v>美阿沙坦</v>
          </cell>
          <cell r="F220" t="str">
            <v>美阿沙坦钾片</v>
          </cell>
          <cell r="G220" t="str">
            <v>片剂</v>
          </cell>
          <cell r="H220" t="str">
            <v>80mg(按C₃₀H₂₄N₄O₈计)</v>
          </cell>
          <cell r="I220" t="str">
            <v>80mg(按C₃₀H₂₄N₄O₈计)×30片/盒</v>
          </cell>
          <cell r="J220" t="str">
            <v>口服固体药用高密度聚乙烯瓶,内置药用固体纸袋装硅胶干燥剂和固体药用袋装分子筛干燥剂</v>
          </cell>
          <cell r="K220">
            <v>30</v>
          </cell>
          <cell r="L220" t="str">
            <v>国药准字H20256375</v>
          </cell>
          <cell r="M220" t="str">
            <v>91410782740724979U</v>
          </cell>
          <cell r="N220" t="str">
            <v>新乡市常乐制药有限责任公司</v>
          </cell>
          <cell r="O220" t="str">
            <v>91410782740724979U</v>
          </cell>
          <cell r="P220" t="str">
            <v>新乡市常乐制药有限责任公司</v>
          </cell>
          <cell r="Q220" t="str">
            <v>2026-06-03 09:30:24</v>
          </cell>
          <cell r="R220" t="str">
            <v>审核通过</v>
          </cell>
        </row>
        <row r="220">
          <cell r="T220" t="str">
            <v>202606</v>
          </cell>
          <cell r="U220" t="str">
            <v>https://www.cde.org.cn/hymlj/detailPage/874b0506424b0b5ae290e50bb9340b57</v>
          </cell>
          <cell r="V220" t="str">
            <v>2026-06-03 09:30:24</v>
          </cell>
          <cell r="W220" t="str">
            <v>湖北省</v>
          </cell>
          <cell r="X220" t="str">
            <v>5</v>
          </cell>
          <cell r="Y220">
            <v>30</v>
          </cell>
          <cell r="Z220">
            <v>77.4</v>
          </cell>
          <cell r="AA220">
            <v>2.9213</v>
          </cell>
          <cell r="AB220">
            <v>2.9213</v>
          </cell>
          <cell r="AC220" t="str">
            <v>江苏省</v>
          </cell>
          <cell r="AD220" t="str">
            <v>5</v>
          </cell>
          <cell r="AE220">
            <v>30</v>
          </cell>
          <cell r="AF220">
            <v>77.4</v>
          </cell>
          <cell r="AG220">
            <v>2.9213</v>
          </cell>
          <cell r="AH220">
            <v>2.9213</v>
          </cell>
          <cell r="AI220" t="str">
            <v>江西省</v>
          </cell>
          <cell r="AJ220" t="str">
            <v>5</v>
          </cell>
          <cell r="AK220">
            <v>30</v>
          </cell>
          <cell r="AL220">
            <v>77.4</v>
          </cell>
          <cell r="AM220">
            <v>2.9213</v>
          </cell>
          <cell r="AN220">
            <v>2.9213</v>
          </cell>
          <cell r="AO220">
            <v>2.9213</v>
          </cell>
          <cell r="AP220">
            <v>77.4</v>
          </cell>
          <cell r="AQ220">
            <v>2.9213</v>
          </cell>
          <cell r="AR220" t="str">
            <v>系统限价</v>
          </cell>
          <cell r="AS220" t="str">
            <v>非基药</v>
          </cell>
          <cell r="AT220" t="str">
            <v>联动挂网</v>
          </cell>
        </row>
        <row r="221">
          <cell r="D221" t="str">
            <v>XC09CAM175A001010103216</v>
          </cell>
          <cell r="E221" t="str">
            <v>美阿沙坦</v>
          </cell>
          <cell r="F221" t="str">
            <v>美阿沙坦钾片</v>
          </cell>
          <cell r="G221" t="str">
            <v>片剂</v>
          </cell>
          <cell r="H221" t="str">
            <v>40mg(按C₃₀H₂₄N₄O₈计)</v>
          </cell>
          <cell r="I221" t="str">
            <v>40mg(按C₃₀H₂₄N₄O₈计)×30片/盒</v>
          </cell>
          <cell r="J221" t="str">
            <v>口服固体药用高密度聚乙烯瓶,内置药用固体纸袋装硅胶干燥剂和固体药用袋装分子筛干燥剂</v>
          </cell>
          <cell r="K221">
            <v>30</v>
          </cell>
          <cell r="L221" t="str">
            <v>国药准字H20256376</v>
          </cell>
          <cell r="M221" t="str">
            <v>91410782740724979U</v>
          </cell>
          <cell r="N221" t="str">
            <v>新乡市常乐制药有限责任公司</v>
          </cell>
          <cell r="O221" t="str">
            <v>91410782740724979U</v>
          </cell>
          <cell r="P221" t="str">
            <v>新乡市常乐制药有限责任公司</v>
          </cell>
          <cell r="Q221" t="str">
            <v>2026-06-03 09:31:10</v>
          </cell>
          <cell r="R221" t="str">
            <v>审核通过</v>
          </cell>
        </row>
        <row r="221">
          <cell r="T221" t="str">
            <v>202606</v>
          </cell>
          <cell r="U221" t="str">
            <v>https://www.cde.org.cn/hymlj/detailPage/a886682e0a97e8246e8f4841e7f124f7</v>
          </cell>
          <cell r="V221" t="str">
            <v>2026-06-03 09:31:10</v>
          </cell>
          <cell r="W221" t="str">
            <v>湖北省</v>
          </cell>
          <cell r="X221" t="str">
            <v>5</v>
          </cell>
          <cell r="Y221">
            <v>30</v>
          </cell>
          <cell r="Z221">
            <v>45.53</v>
          </cell>
          <cell r="AA221">
            <v>1.7184</v>
          </cell>
          <cell r="AB221">
            <v>1.7184</v>
          </cell>
          <cell r="AC221" t="str">
            <v>江苏省</v>
          </cell>
          <cell r="AD221" t="str">
            <v>5</v>
          </cell>
          <cell r="AE221">
            <v>30</v>
          </cell>
          <cell r="AF221">
            <v>45.53</v>
          </cell>
          <cell r="AG221">
            <v>1.7184</v>
          </cell>
          <cell r="AH221">
            <v>1.7184</v>
          </cell>
          <cell r="AI221" t="str">
            <v>江西省</v>
          </cell>
          <cell r="AJ221" t="str">
            <v>5</v>
          </cell>
          <cell r="AK221">
            <v>30</v>
          </cell>
          <cell r="AL221">
            <v>45.53</v>
          </cell>
          <cell r="AM221">
            <v>1.7184</v>
          </cell>
          <cell r="AN221">
            <v>1.7184</v>
          </cell>
          <cell r="AO221">
            <v>1.7184</v>
          </cell>
          <cell r="AP221">
            <v>45.53</v>
          </cell>
          <cell r="AQ221">
            <v>1.7184</v>
          </cell>
          <cell r="AR221" t="str">
            <v>系统限价</v>
          </cell>
          <cell r="AS221" t="str">
            <v>非基药</v>
          </cell>
          <cell r="AT221" t="str">
            <v>联动挂网</v>
          </cell>
        </row>
        <row r="222">
          <cell r="D222" t="str">
            <v>XN05CDA087A001010403216</v>
          </cell>
          <cell r="E222" t="str">
            <v>艾司唑仑</v>
          </cell>
          <cell r="F222" t="str">
            <v>艾司唑仑片</v>
          </cell>
          <cell r="G222" t="str">
            <v>片剂</v>
          </cell>
          <cell r="H222" t="str">
            <v>1mg</v>
          </cell>
          <cell r="I222" t="str">
            <v>1mg×14片/盒</v>
          </cell>
          <cell r="J222" t="str">
            <v>聚氯乙烯固体药用硬片,药用铝箔</v>
          </cell>
          <cell r="K222">
            <v>14</v>
          </cell>
          <cell r="L222" t="str">
            <v>国药准字H41020215</v>
          </cell>
          <cell r="M222" t="str">
            <v>91410782740724979U</v>
          </cell>
          <cell r="N222" t="str">
            <v>新乡市常乐制药有限责任公司</v>
          </cell>
          <cell r="O222" t="str">
            <v>91410782740724979U</v>
          </cell>
          <cell r="P222" t="str">
            <v>新乡市常乐制药有限责任公司</v>
          </cell>
          <cell r="Q222" t="str">
            <v>2026-06-03 09:32:22</v>
          </cell>
          <cell r="R222" t="str">
            <v>审核通过</v>
          </cell>
        </row>
        <row r="222">
          <cell r="T222" t="str">
            <v>202606</v>
          </cell>
          <cell r="U222" t="str">
            <v>https://www.cde.org.cn/hymlj/detailPage/b479dcfcdb26ba0510909d58a77e0038</v>
          </cell>
          <cell r="V222" t="str">
            <v>2026-06-03 09:32:22</v>
          </cell>
          <cell r="W222" t="str">
            <v>西藏自治区</v>
          </cell>
          <cell r="X222" t="str">
            <v>5</v>
          </cell>
          <cell r="Y222">
            <v>14</v>
          </cell>
          <cell r="Z222">
            <v>12.77</v>
          </cell>
          <cell r="AA222">
            <v>1.0044</v>
          </cell>
          <cell r="AB222">
            <v>1.0044</v>
          </cell>
          <cell r="AC222" t="str">
            <v>贵州省</v>
          </cell>
          <cell r="AD222" t="str">
            <v>5</v>
          </cell>
          <cell r="AE222">
            <v>14</v>
          </cell>
          <cell r="AF222">
            <v>12.77</v>
          </cell>
          <cell r="AG222">
            <v>1.0044</v>
          </cell>
          <cell r="AH222">
            <v>1.0044</v>
          </cell>
          <cell r="AI222" t="str">
            <v>湖北省</v>
          </cell>
          <cell r="AJ222" t="str">
            <v>5</v>
          </cell>
          <cell r="AK222">
            <v>14</v>
          </cell>
          <cell r="AL222">
            <v>12.77</v>
          </cell>
          <cell r="AM222">
            <v>1.0044</v>
          </cell>
          <cell r="AN222">
            <v>1.0044</v>
          </cell>
          <cell r="AO222">
            <v>1.0044</v>
          </cell>
          <cell r="AP222">
            <v>12.77</v>
          </cell>
          <cell r="AQ222">
            <v>1.0044</v>
          </cell>
          <cell r="AR222" t="str">
            <v>系统限价</v>
          </cell>
          <cell r="AS222" t="str">
            <v>基药</v>
          </cell>
          <cell r="AT222" t="str">
            <v>联动挂网</v>
          </cell>
        </row>
        <row r="223">
          <cell r="D223" t="str">
            <v>XA12AAL207B002010185093</v>
          </cell>
          <cell r="E223" t="str">
            <v>氯化钙</v>
          </cell>
          <cell r="F223" t="str">
            <v>氯化钙注射液</v>
          </cell>
          <cell r="G223" t="str">
            <v>注射剂</v>
          </cell>
          <cell r="H223" t="str">
            <v>10ml:1g</v>
          </cell>
          <cell r="I223" t="str">
            <v>10ml:1g×1支/盒</v>
          </cell>
          <cell r="J223" t="str">
            <v>聚丙烯预灌封注射器组合件包装</v>
          </cell>
          <cell r="K223">
            <v>1</v>
          </cell>
          <cell r="L223" t="str">
            <v>国药准字H20255953</v>
          </cell>
          <cell r="M223" t="str">
            <v>91370100307050889F</v>
          </cell>
          <cell r="N223" t="str">
            <v>山东齐都药业有限公司</v>
          </cell>
          <cell r="O223" t="str">
            <v>91370100307050889F</v>
          </cell>
          <cell r="P223" t="str">
            <v>山东蒲济医药科技有限公司</v>
          </cell>
          <cell r="Q223" t="str">
            <v>2026-06-03 09:43:24</v>
          </cell>
          <cell r="R223" t="str">
            <v>审核通过</v>
          </cell>
        </row>
        <row r="223">
          <cell r="T223" t="str">
            <v>202606</v>
          </cell>
          <cell r="U223" t="str">
            <v>https://www.cde.org.cn/hymlj/detailPage/35055b7d15baba27ccaa3c98a90c7e95</v>
          </cell>
          <cell r="V223" t="str">
            <v>2026-06-03 09:43:24</v>
          </cell>
          <cell r="W223" t="str">
            <v>广东省</v>
          </cell>
          <cell r="X223" t="str">
            <v>5</v>
          </cell>
          <cell r="Y223">
            <v>1</v>
          </cell>
          <cell r="Z223">
            <v>17.54</v>
          </cell>
          <cell r="AA223">
            <v>17.54</v>
          </cell>
          <cell r="AB223">
            <v>17.54</v>
          </cell>
          <cell r="AC223" t="str">
            <v>江西省</v>
          </cell>
          <cell r="AD223" t="str">
            <v>5</v>
          </cell>
          <cell r="AE223">
            <v>1</v>
          </cell>
          <cell r="AF223">
            <v>17.54</v>
          </cell>
          <cell r="AG223">
            <v>17.54</v>
          </cell>
          <cell r="AH223">
            <v>17.54</v>
          </cell>
          <cell r="AI223" t="str">
            <v>山东省</v>
          </cell>
          <cell r="AJ223" t="str">
            <v>5</v>
          </cell>
          <cell r="AK223">
            <v>1</v>
          </cell>
          <cell r="AL223">
            <v>17.54</v>
          </cell>
          <cell r="AM223">
            <v>17.54</v>
          </cell>
          <cell r="AN223">
            <v>17.54</v>
          </cell>
          <cell r="AO223">
            <v>17.54</v>
          </cell>
          <cell r="AP223">
            <v>17.54</v>
          </cell>
          <cell r="AQ223">
            <v>17.54</v>
          </cell>
          <cell r="AR223" t="str">
            <v>系统限价</v>
          </cell>
          <cell r="AS223" t="str">
            <v>非基药</v>
          </cell>
          <cell r="AT223" t="str">
            <v>易短缺和急抢救药联盟集中带量采购</v>
          </cell>
        </row>
        <row r="224">
          <cell r="D224" t="str">
            <v>XN02BBF168B002010203143</v>
          </cell>
          <cell r="E224" t="str">
            <v>复方氨林巴比妥</v>
          </cell>
          <cell r="F224" t="str">
            <v>复方氨林巴比妥注射液</v>
          </cell>
          <cell r="G224" t="str">
            <v>注射液</v>
          </cell>
          <cell r="H224" t="str">
            <v>2ml</v>
          </cell>
          <cell r="I224" t="str">
            <v>2ml×1支</v>
          </cell>
          <cell r="J224" t="str">
            <v>低硼硅玻璃安瓿、纸盒</v>
          </cell>
          <cell r="K224">
            <v>1</v>
          </cell>
          <cell r="L224" t="str">
            <v>国药准字H41025616</v>
          </cell>
          <cell r="M224" t="str">
            <v>914105811724312882</v>
          </cell>
          <cell r="N224" t="str">
            <v>上海浦津林州制药有限公司</v>
          </cell>
          <cell r="O224" t="str">
            <v>914105811724312882</v>
          </cell>
          <cell r="P224" t="str">
            <v>上海浦津林州制药有限公司</v>
          </cell>
          <cell r="Q224" t="str">
            <v>2026-06-03 10:35:39</v>
          </cell>
          <cell r="R224" t="str">
            <v>审核通过</v>
          </cell>
        </row>
        <row r="224">
          <cell r="T224" t="str">
            <v>202606</v>
          </cell>
        </row>
        <row r="224">
          <cell r="V224" t="str">
            <v>2026-06-03 10:35:39</v>
          </cell>
          <cell r="W224" t="str">
            <v>辽宁省</v>
          </cell>
          <cell r="X224" t="str">
            <v>5</v>
          </cell>
          <cell r="Y224">
            <v>1</v>
          </cell>
          <cell r="Z224">
            <v>1.58</v>
          </cell>
          <cell r="AA224">
            <v>1.58</v>
          </cell>
          <cell r="AB224">
            <v>1.58</v>
          </cell>
          <cell r="AC224" t="str">
            <v>湖北省</v>
          </cell>
          <cell r="AD224" t="str">
            <v>5</v>
          </cell>
          <cell r="AE224">
            <v>1</v>
          </cell>
          <cell r="AF224">
            <v>1.58</v>
          </cell>
          <cell r="AG224">
            <v>1.58</v>
          </cell>
          <cell r="AH224">
            <v>1.58</v>
          </cell>
          <cell r="AI224" t="str">
            <v>云南省</v>
          </cell>
          <cell r="AJ224" t="str">
            <v>5</v>
          </cell>
          <cell r="AK224">
            <v>1</v>
          </cell>
          <cell r="AL224">
            <v>1.58</v>
          </cell>
          <cell r="AM224">
            <v>1.58</v>
          </cell>
          <cell r="AN224">
            <v>1.58</v>
          </cell>
          <cell r="AO224">
            <v>1.58</v>
          </cell>
          <cell r="AP224">
            <v>1.58</v>
          </cell>
          <cell r="AQ224">
            <v>1.58</v>
          </cell>
          <cell r="AR224" t="str">
            <v>系统限价</v>
          </cell>
          <cell r="AS224" t="str">
            <v>非基药</v>
          </cell>
          <cell r="AT224" t="str">
            <v>联动挂网</v>
          </cell>
        </row>
        <row r="225">
          <cell r="D225" t="str">
            <v>XL01FXD380B001010182561</v>
          </cell>
          <cell r="E225" t="str">
            <v>德达博妥单抗</v>
          </cell>
          <cell r="F225" t="str">
            <v>注射用德达博妥单抗</v>
          </cell>
          <cell r="G225" t="str">
            <v>注射剂</v>
          </cell>
          <cell r="H225" t="str">
            <v>100mg/瓶</v>
          </cell>
          <cell r="I225" t="str">
            <v>100mg/瓶×1瓶/盒</v>
          </cell>
          <cell r="J225" t="str">
            <v>中硼硅玻璃管制注射剂瓶、注射制剂用丁基橡胶塞和注射制剂瓶用铝塑组合盖。</v>
          </cell>
          <cell r="K225">
            <v>1</v>
          </cell>
          <cell r="L225" t="str">
            <v>国药准字SJ20250021</v>
          </cell>
          <cell r="M225" t="str">
            <v>913202147178679398</v>
          </cell>
          <cell r="N225" t="str">
            <v>Baxter Oncology GmbH</v>
          </cell>
          <cell r="O225" t="str">
            <v>913202147178679398</v>
          </cell>
          <cell r="P225" t="str">
            <v>阿斯利康（无锡）贸易有限公司</v>
          </cell>
          <cell r="Q225" t="str">
            <v>2026-06-09 08:59:48</v>
          </cell>
          <cell r="R225" t="str">
            <v>审核不通过</v>
          </cell>
          <cell r="S225" t="str">
            <v>需提交载明药品注册分类的药品1类新药注册批件等资料</v>
          </cell>
          <cell r="T225" t="str">
            <v>202606</v>
          </cell>
          <cell r="U225" t="str">
            <v>https://tps.ybj.hunan.gov.cn/tps-local/XMHXgroupYPCZ/M00/F0/47/rBIBUGonXq2AIwtJAAQvOUySsWs495.pdf</v>
          </cell>
          <cell r="V225" t="str">
            <v>2026-06-09 10:00:21</v>
          </cell>
          <cell r="W225" t="str">
            <v>北京市</v>
          </cell>
          <cell r="X225" t="str">
            <v>5</v>
          </cell>
          <cell r="Y225">
            <v>1</v>
          </cell>
          <cell r="Z225">
            <v>6666</v>
          </cell>
          <cell r="AA225">
            <v>6666</v>
          </cell>
          <cell r="AB225">
            <v>6666</v>
          </cell>
          <cell r="AC225" t="str">
            <v>广东省</v>
          </cell>
          <cell r="AD225" t="str">
            <v>5</v>
          </cell>
          <cell r="AE225">
            <v>1</v>
          </cell>
          <cell r="AF225">
            <v>6666</v>
          </cell>
          <cell r="AG225">
            <v>6666</v>
          </cell>
          <cell r="AH225">
            <v>6666</v>
          </cell>
          <cell r="AI225" t="str">
            <v>海南省</v>
          </cell>
          <cell r="AJ225" t="str">
            <v>5</v>
          </cell>
          <cell r="AK225">
            <v>1</v>
          </cell>
          <cell r="AL225">
            <v>6666</v>
          </cell>
          <cell r="AM225">
            <v>6666</v>
          </cell>
          <cell r="AN225">
            <v>6666</v>
          </cell>
          <cell r="AO225">
            <v>6666</v>
          </cell>
          <cell r="AP225">
            <v>6666</v>
          </cell>
          <cell r="AQ225">
            <v>6666</v>
          </cell>
          <cell r="AR225" t="str">
            <v>系统限价</v>
          </cell>
          <cell r="AS225" t="str">
            <v>非基药</v>
          </cell>
          <cell r="AT225" t="str">
            <v>联动挂网</v>
          </cell>
        </row>
        <row r="226">
          <cell r="D226" t="str">
            <v>XA12AAP077A001010103518</v>
          </cell>
          <cell r="E226" t="str">
            <v>葡萄糖酸钙</v>
          </cell>
          <cell r="F226" t="str">
            <v>葡萄糖酸钙片</v>
          </cell>
          <cell r="G226" t="str">
            <v>片剂</v>
          </cell>
          <cell r="H226" t="str">
            <v>0.5g(相当于钙45mg)</v>
          </cell>
          <cell r="I226" t="str">
            <v>0.5g(相当于钙45mg)×100片/瓶</v>
          </cell>
          <cell r="J226" t="str">
            <v>口服固体药用塑料瓶</v>
          </cell>
          <cell r="K226">
            <v>100</v>
          </cell>
          <cell r="L226" t="str">
            <v>国药准字H22021372</v>
          </cell>
          <cell r="M226" t="str">
            <v>91220281124847641M</v>
          </cell>
          <cell r="N226" t="str">
            <v>上海北杰集团关东药业有限公司</v>
          </cell>
          <cell r="O226" t="str">
            <v>91220281124847641M</v>
          </cell>
          <cell r="P226" t="str">
            <v>上海北杰集团关东药业有限公司</v>
          </cell>
          <cell r="Q226" t="str">
            <v>2026-06-03 11:04:49</v>
          </cell>
          <cell r="R226" t="str">
            <v>审核通过</v>
          </cell>
        </row>
        <row r="226">
          <cell r="T226" t="str">
            <v>202606</v>
          </cell>
        </row>
        <row r="226">
          <cell r="V226" t="str">
            <v>2026-06-03 11:04:49</v>
          </cell>
          <cell r="W226" t="str">
            <v>海南省</v>
          </cell>
          <cell r="X226" t="str">
            <v>5</v>
          </cell>
          <cell r="Y226">
            <v>100</v>
          </cell>
          <cell r="Z226">
            <v>42.8</v>
          </cell>
          <cell r="AA226">
            <v>0.5064</v>
          </cell>
          <cell r="AB226">
            <v>0.5064</v>
          </cell>
          <cell r="AC226" t="str">
            <v>新疆维吾尔自治区</v>
          </cell>
          <cell r="AD226" t="str">
            <v>5</v>
          </cell>
          <cell r="AE226">
            <v>100</v>
          </cell>
          <cell r="AF226">
            <v>42.8</v>
          </cell>
          <cell r="AG226">
            <v>0.5064</v>
          </cell>
          <cell r="AH226">
            <v>0.5064</v>
          </cell>
          <cell r="AI226" t="str">
            <v>新疆生产建设兵团</v>
          </cell>
          <cell r="AJ226" t="str">
            <v>5</v>
          </cell>
          <cell r="AK226">
            <v>100</v>
          </cell>
          <cell r="AL226">
            <v>42.8</v>
          </cell>
          <cell r="AM226">
            <v>0.5064</v>
          </cell>
          <cell r="AN226">
            <v>0.5064</v>
          </cell>
          <cell r="AO226">
            <v>0.5064</v>
          </cell>
          <cell r="AP226">
            <v>42.8</v>
          </cell>
          <cell r="AQ226">
            <v>0.5064</v>
          </cell>
          <cell r="AR226" t="str">
            <v>系统限价</v>
          </cell>
          <cell r="AS226" t="str">
            <v>基药</v>
          </cell>
          <cell r="AT226" t="str">
            <v>广东联盟双氯芬酸钠批次</v>
          </cell>
        </row>
        <row r="227">
          <cell r="D227" t="str">
            <v>XV08ABD115B002010104925</v>
          </cell>
          <cell r="E227" t="str">
            <v>碘帕醇</v>
          </cell>
          <cell r="F227" t="str">
            <v>碘帕醇注射液</v>
          </cell>
          <cell r="G227" t="str">
            <v>注射剂</v>
          </cell>
          <cell r="H227" t="str">
            <v>100ml:30g(I)</v>
          </cell>
          <cell r="I227" t="str">
            <v>100ml:30g(I)×1瓶</v>
          </cell>
          <cell r="J227" t="str">
            <v>中硼硅玻璃输液瓶,注射液用卤化丁基橡胶塞包装</v>
          </cell>
          <cell r="K227">
            <v>1</v>
          </cell>
          <cell r="L227" t="str">
            <v>国药准字H20203597</v>
          </cell>
          <cell r="M227" t="str">
            <v>91430900MA4L101B51</v>
          </cell>
          <cell r="N227" t="str">
            <v>湖南汉森制药股份有限公司</v>
          </cell>
          <cell r="O227" t="str">
            <v>91430900MA4L101B51</v>
          </cell>
          <cell r="P227" t="str">
            <v>湖南汉森制药股份有限公司</v>
          </cell>
          <cell r="Q227" t="str">
            <v>2026-06-03 11:06:46</v>
          </cell>
          <cell r="R227" t="str">
            <v>审核通过</v>
          </cell>
        </row>
        <row r="227">
          <cell r="T227" t="str">
            <v>202606</v>
          </cell>
          <cell r="U227" t="str">
            <v>https://www.cde.org.cn/hymlj/detailPage/8165e60d7babff14759c4630e757e1d3</v>
          </cell>
          <cell r="V227" t="str">
            <v>2026-06-03 11:06:46</v>
          </cell>
          <cell r="W227" t="str">
            <v>广东省</v>
          </cell>
          <cell r="X227" t="str">
            <v>5</v>
          </cell>
          <cell r="Y227">
            <v>1</v>
          </cell>
          <cell r="Z227">
            <v>149.61</v>
          </cell>
          <cell r="AA227">
            <v>149.61</v>
          </cell>
          <cell r="AB227">
            <v>149.61</v>
          </cell>
          <cell r="AC227" t="str">
            <v>安徽省</v>
          </cell>
          <cell r="AD227" t="str">
            <v>5</v>
          </cell>
          <cell r="AE227">
            <v>1</v>
          </cell>
          <cell r="AF227">
            <v>149.61</v>
          </cell>
          <cell r="AG227">
            <v>149.61</v>
          </cell>
          <cell r="AH227">
            <v>149.61</v>
          </cell>
          <cell r="AI227" t="str">
            <v>贵州省</v>
          </cell>
          <cell r="AJ227" t="str">
            <v>5</v>
          </cell>
          <cell r="AK227">
            <v>1</v>
          </cell>
          <cell r="AL227">
            <v>149.61</v>
          </cell>
          <cell r="AM227">
            <v>149.61</v>
          </cell>
          <cell r="AN227">
            <v>149.61</v>
          </cell>
          <cell r="AO227">
            <v>149.61</v>
          </cell>
          <cell r="AP227">
            <v>149.61</v>
          </cell>
          <cell r="AQ227">
            <v>149.61</v>
          </cell>
          <cell r="AR227" t="str">
            <v>系统限价</v>
          </cell>
          <cell r="AS227" t="str">
            <v>非基药</v>
          </cell>
          <cell r="AT227" t="str">
            <v>前八批国家集采接续</v>
          </cell>
        </row>
        <row r="228">
          <cell r="D228" t="str">
            <v>XD10AFK073S004010100500</v>
          </cell>
          <cell r="E228" t="str">
            <v>克林霉素磷酸酯</v>
          </cell>
          <cell r="F228" t="str">
            <v>克林霉素磷酸酯外用溶液</v>
          </cell>
          <cell r="G228" t="str">
            <v>外用溶液</v>
          </cell>
          <cell r="H228" t="str">
            <v>30ml:0.3g(按克林霉素计)</v>
          </cell>
          <cell r="I228" t="str">
            <v>30ml:0.3g(按克林霉素计)×1瓶/盒</v>
          </cell>
          <cell r="J228" t="str">
            <v>塑料瓶</v>
          </cell>
          <cell r="K228">
            <v>1</v>
          </cell>
          <cell r="L228" t="str">
            <v>国药准字H20010270</v>
          </cell>
          <cell r="M228" t="str">
            <v>9144030061887085XD</v>
          </cell>
          <cell r="N228" t="str">
            <v>深圳大佛药业股份有限公司</v>
          </cell>
          <cell r="O228" t="str">
            <v>9144030061887085XD</v>
          </cell>
          <cell r="P228" t="str">
            <v>深圳大佛药业股份有限公司</v>
          </cell>
          <cell r="Q228" t="str">
            <v>2026-06-03 11:25:01</v>
          </cell>
          <cell r="R228" t="str">
            <v>审核通过</v>
          </cell>
        </row>
        <row r="228">
          <cell r="T228" t="str">
            <v>202606</v>
          </cell>
        </row>
        <row r="228">
          <cell r="V228" t="str">
            <v>2026-06-03 11:25:01</v>
          </cell>
          <cell r="W228" t="str">
            <v>广东省</v>
          </cell>
          <cell r="X228" t="str">
            <v>5</v>
          </cell>
          <cell r="Y228">
            <v>1</v>
          </cell>
          <cell r="Z228">
            <v>53.42</v>
          </cell>
          <cell r="AA228">
            <v>53.42</v>
          </cell>
          <cell r="AB228">
            <v>53.42</v>
          </cell>
          <cell r="AC228" t="str">
            <v>新疆维吾尔自治区</v>
          </cell>
          <cell r="AD228" t="str">
            <v>5</v>
          </cell>
          <cell r="AE228">
            <v>1</v>
          </cell>
          <cell r="AF228">
            <v>53.42</v>
          </cell>
          <cell r="AG228">
            <v>53.42</v>
          </cell>
          <cell r="AH228">
            <v>53.42</v>
          </cell>
          <cell r="AI228" t="str">
            <v>新疆生产建设兵团</v>
          </cell>
          <cell r="AJ228" t="str">
            <v>5</v>
          </cell>
          <cell r="AK228">
            <v>1</v>
          </cell>
          <cell r="AL228">
            <v>53.42</v>
          </cell>
          <cell r="AM228">
            <v>53.42</v>
          </cell>
          <cell r="AN228">
            <v>53.42</v>
          </cell>
          <cell r="AO228">
            <v>53.42</v>
          </cell>
          <cell r="AP228">
            <v>53.42</v>
          </cell>
          <cell r="AQ228">
            <v>53.42</v>
          </cell>
          <cell r="AR228" t="str">
            <v>系统限价</v>
          </cell>
          <cell r="AS228" t="str">
            <v>非基药</v>
          </cell>
          <cell r="AT228" t="str">
            <v>联动挂网</v>
          </cell>
        </row>
        <row r="229">
          <cell r="D229" t="str">
            <v>XA12AAP077A001020103372</v>
          </cell>
          <cell r="E229" t="str">
            <v>葡萄糖酸钙</v>
          </cell>
          <cell r="F229" t="str">
            <v>葡萄糖酸钙片</v>
          </cell>
          <cell r="G229" t="str">
            <v>片剂</v>
          </cell>
          <cell r="H229" t="str">
            <v>0.5g(相当于钙45毫克)</v>
          </cell>
          <cell r="I229" t="str">
            <v>0.5g(相当于钙45毫克)×100片/瓶</v>
          </cell>
          <cell r="J229" t="str">
            <v>口服固体药用高密度聚乙烯瓶</v>
          </cell>
          <cell r="K229">
            <v>100</v>
          </cell>
          <cell r="L229" t="str">
            <v>国药准字H22023268</v>
          </cell>
          <cell r="M229" t="str">
            <v>91220201064629684X</v>
          </cell>
          <cell r="N229" t="str">
            <v>吉林金恒制药股份有限公司</v>
          </cell>
          <cell r="O229" t="str">
            <v>91220201064629684X</v>
          </cell>
          <cell r="P229" t="str">
            <v>吉林金恒制药股份有限公司</v>
          </cell>
          <cell r="Q229" t="str">
            <v>2026-06-03 13:31:41</v>
          </cell>
          <cell r="R229" t="str">
            <v>审核通过</v>
          </cell>
        </row>
        <row r="229">
          <cell r="T229" t="str">
            <v>202606</v>
          </cell>
        </row>
        <row r="229">
          <cell r="V229" t="str">
            <v>2026-06-03 13:31:41</v>
          </cell>
          <cell r="W229" t="str">
            <v>江西省</v>
          </cell>
          <cell r="X229" t="str">
            <v>5</v>
          </cell>
          <cell r="Y229">
            <v>100</v>
          </cell>
          <cell r="Z229">
            <v>39.8</v>
          </cell>
          <cell r="AA229">
            <v>0.4709</v>
          </cell>
          <cell r="AB229">
            <v>0.4709</v>
          </cell>
          <cell r="AC229" t="str">
            <v>安徽省</v>
          </cell>
          <cell r="AD229" t="str">
            <v>5</v>
          </cell>
          <cell r="AE229">
            <v>100</v>
          </cell>
          <cell r="AF229">
            <v>39.8</v>
          </cell>
          <cell r="AG229">
            <v>0.4709</v>
          </cell>
          <cell r="AH229">
            <v>0.4709</v>
          </cell>
          <cell r="AI229" t="str">
            <v>湖北省</v>
          </cell>
          <cell r="AJ229" t="str">
            <v>5</v>
          </cell>
          <cell r="AK229">
            <v>100</v>
          </cell>
          <cell r="AL229">
            <v>39.8</v>
          </cell>
          <cell r="AM229">
            <v>0.4709</v>
          </cell>
          <cell r="AN229">
            <v>0.4709</v>
          </cell>
          <cell r="AO229">
            <v>0.4709</v>
          </cell>
          <cell r="AP229">
            <v>39.8</v>
          </cell>
          <cell r="AQ229">
            <v>0.4709</v>
          </cell>
          <cell r="AR229" t="str">
            <v>系统限价</v>
          </cell>
          <cell r="AS229" t="str">
            <v>基药</v>
          </cell>
          <cell r="AT229" t="str">
            <v>广东联盟双氯芬酸钠批次</v>
          </cell>
        </row>
        <row r="230">
          <cell r="D230" t="str">
            <v>XM01AXA165E001010379160</v>
          </cell>
          <cell r="E230" t="str">
            <v>氨基葡萄糖</v>
          </cell>
          <cell r="F230" t="str">
            <v>硫酸氨基葡萄糖胶囊</v>
          </cell>
          <cell r="G230" t="str">
            <v>胶囊剂(硬胶囊)</v>
          </cell>
          <cell r="H230" t="str">
            <v>0.25克(以硫酸氨基葡萄糖计)或0.314克(以硫酸氨基葡萄糖氯化钠计)</v>
          </cell>
          <cell r="I230" t="str">
            <v>0.25克(以硫酸氨基葡萄糖计)或0.314克(以硫酸氨基葡萄糖氯化钠计)×24粒/瓶</v>
          </cell>
          <cell r="J230" t="str">
            <v>塑料瓶</v>
          </cell>
          <cell r="K230">
            <v>24</v>
          </cell>
          <cell r="L230" t="str">
            <v>国药准字HC20120036</v>
          </cell>
          <cell r="M230" t="str">
            <v>91120116596141487U</v>
          </cell>
          <cell r="N230" t="str">
            <v>Taiwan Biotech Co., Ltd.</v>
          </cell>
          <cell r="O230" t="str">
            <v>91120116596141487U</v>
          </cell>
          <cell r="P230" t="str">
            <v>青松医药集团股份有限公司</v>
          </cell>
          <cell r="Q230" t="str">
            <v>2026-06-03 11:21:10</v>
          </cell>
          <cell r="R230" t="str">
            <v>审核通过</v>
          </cell>
        </row>
        <row r="230">
          <cell r="T230" t="str">
            <v>202606</v>
          </cell>
          <cell r="U230" t="str">
            <v>https://tps.ybj.hunan.gov.cn/tps-local/XMHXgroupYPCZ/M00/EF/26/rBIBUGofly6AHVcsAAXdgMTxjUY273.png</v>
          </cell>
          <cell r="V230" t="str">
            <v>2026-06-04 08:18:22</v>
          </cell>
          <cell r="W230" t="str">
            <v>辽宁省</v>
          </cell>
          <cell r="X230" t="str">
            <v>5</v>
          </cell>
          <cell r="Y230">
            <v>24</v>
          </cell>
          <cell r="Z230">
            <v>32.62</v>
          </cell>
          <cell r="AA230">
            <v>1.5265</v>
          </cell>
          <cell r="AB230">
            <v>1.5265</v>
          </cell>
          <cell r="AC230" t="str">
            <v>广西壮族自治区</v>
          </cell>
          <cell r="AD230" t="str">
            <v>5</v>
          </cell>
          <cell r="AE230">
            <v>24</v>
          </cell>
          <cell r="AF230">
            <v>40.55</v>
          </cell>
          <cell r="AG230">
            <v>1.8975</v>
          </cell>
          <cell r="AH230">
            <v>1.8975</v>
          </cell>
          <cell r="AI230" t="str">
            <v>云南省</v>
          </cell>
          <cell r="AJ230" t="str">
            <v>5</v>
          </cell>
          <cell r="AK230">
            <v>24</v>
          </cell>
          <cell r="AL230">
            <v>40.55</v>
          </cell>
          <cell r="AM230">
            <v>1.8975</v>
          </cell>
          <cell r="AN230">
            <v>1.8975</v>
          </cell>
          <cell r="AO230">
            <v>1.5265</v>
          </cell>
          <cell r="AP230">
            <v>32.62</v>
          </cell>
          <cell r="AQ230">
            <v>1.5265</v>
          </cell>
          <cell r="AR230" t="str">
            <v>系统限价</v>
          </cell>
          <cell r="AS230" t="str">
            <v>非基药</v>
          </cell>
          <cell r="AT230" t="str">
            <v>前八批国家集采接续</v>
          </cell>
        </row>
        <row r="231">
          <cell r="D231" t="str">
            <v>XJ01DDT068X006010104641</v>
          </cell>
          <cell r="E231" t="str">
            <v>头孢地尼</v>
          </cell>
          <cell r="F231" t="str">
            <v>头孢地尼干混悬剂</v>
          </cell>
          <cell r="G231" t="str">
            <v>口服混悬剂</v>
          </cell>
          <cell r="H231" t="str">
            <v>1.5g(125mg/5ml)</v>
          </cell>
          <cell r="I231" t="str">
            <v>1.5g(125mg/5ml)×1瓶/盒</v>
          </cell>
          <cell r="J231" t="str">
            <v>钠钙玻璃模制药瓶、口服制剂用儿童安全盖</v>
          </cell>
          <cell r="K231">
            <v>1</v>
          </cell>
          <cell r="L231" t="str">
            <v>国药准字H20255948</v>
          </cell>
          <cell r="M231" t="str">
            <v>913308001477612189</v>
          </cell>
          <cell r="N231" t="str">
            <v>浙江普洛巨泰药业有限公司</v>
          </cell>
          <cell r="O231" t="str">
            <v>913308001477612189</v>
          </cell>
          <cell r="P231" t="str">
            <v>浙江巨泰药业有限公司</v>
          </cell>
          <cell r="Q231" t="str">
            <v>2026-06-03 14:35:40</v>
          </cell>
          <cell r="R231" t="str">
            <v>审核通过</v>
          </cell>
        </row>
        <row r="231">
          <cell r="T231" t="str">
            <v>202606</v>
          </cell>
          <cell r="U231" t="str">
            <v>https://www.cde.org.cn/hymlj/detailPage/c2d11a368feae547ffd4d9b3fa3b36bb</v>
          </cell>
          <cell r="V231" t="str">
            <v>2026-06-03 14:35:40</v>
          </cell>
          <cell r="W231" t="str">
            <v>广东省</v>
          </cell>
          <cell r="X231" t="str">
            <v>5</v>
          </cell>
          <cell r="Y231">
            <v>1</v>
          </cell>
          <cell r="Z231">
            <v>158</v>
          </cell>
          <cell r="AA231">
            <v>158</v>
          </cell>
          <cell r="AB231">
            <v>158</v>
          </cell>
          <cell r="AC231" t="str">
            <v>江西省</v>
          </cell>
          <cell r="AD231" t="str">
            <v>5</v>
          </cell>
          <cell r="AE231">
            <v>1</v>
          </cell>
          <cell r="AF231">
            <v>158</v>
          </cell>
          <cell r="AG231">
            <v>158</v>
          </cell>
          <cell r="AH231">
            <v>158</v>
          </cell>
          <cell r="AI231" t="str">
            <v>新疆生产建设兵团</v>
          </cell>
          <cell r="AJ231" t="str">
            <v>5</v>
          </cell>
          <cell r="AK231">
            <v>1</v>
          </cell>
          <cell r="AL231">
            <v>158</v>
          </cell>
          <cell r="AM231">
            <v>158</v>
          </cell>
          <cell r="AN231">
            <v>158</v>
          </cell>
          <cell r="AO231">
            <v>158</v>
          </cell>
          <cell r="AP231">
            <v>158</v>
          </cell>
          <cell r="AQ231">
            <v>158</v>
          </cell>
          <cell r="AR231" t="str">
            <v>系统限价</v>
          </cell>
          <cell r="AS231" t="str">
            <v>非基药</v>
          </cell>
          <cell r="AT231" t="str">
            <v>联动挂网</v>
          </cell>
        </row>
        <row r="232">
          <cell r="D232" t="str">
            <v>XL01EBD333A001020210323</v>
          </cell>
          <cell r="E232" t="str">
            <v>达可替尼</v>
          </cell>
          <cell r="F232" t="str">
            <v>达可替尼片</v>
          </cell>
          <cell r="G232" t="str">
            <v>片剂</v>
          </cell>
          <cell r="H232" t="str">
            <v>15mg</v>
          </cell>
          <cell r="I232" t="str">
            <v>15mg×30片/盒</v>
          </cell>
          <cell r="J232" t="str">
            <v>聚酰胺/铝/聚氯乙烯冷冲压成型固体药用复合硬片/药用铝箔包装</v>
          </cell>
          <cell r="K232">
            <v>30</v>
          </cell>
          <cell r="L232" t="str">
            <v>国药准字H20254992</v>
          </cell>
          <cell r="M232" t="str">
            <v>91371425596574565F</v>
          </cell>
          <cell r="N232" t="str">
            <v>山东朗诺制药有限公司</v>
          </cell>
          <cell r="O232" t="str">
            <v>91371425596574565F</v>
          </cell>
          <cell r="P232" t="str">
            <v>山东朗诺制药有限公司</v>
          </cell>
          <cell r="Q232" t="str">
            <v>2026-06-03 14:40:02</v>
          </cell>
          <cell r="R232" t="str">
            <v>审核通过</v>
          </cell>
        </row>
        <row r="232">
          <cell r="T232" t="str">
            <v>202606</v>
          </cell>
          <cell r="U232" t="str">
            <v>https://www.cde.org.cn/hymlj/detailPage/3667769d1c2264563b2db83489f32869</v>
          </cell>
          <cell r="V232" t="str">
            <v>2026-06-03 14:40:02</v>
          </cell>
          <cell r="W232" t="str">
            <v>广东省</v>
          </cell>
          <cell r="X232" t="str">
            <v>5</v>
          </cell>
          <cell r="Y232">
            <v>30</v>
          </cell>
          <cell r="Z232">
            <v>636</v>
          </cell>
          <cell r="AA232">
            <v>24.0043</v>
          </cell>
          <cell r="AB232">
            <v>24.0043</v>
          </cell>
          <cell r="AC232" t="str">
            <v>山东省</v>
          </cell>
          <cell r="AD232" t="str">
            <v>5</v>
          </cell>
          <cell r="AE232">
            <v>30</v>
          </cell>
          <cell r="AF232">
            <v>636</v>
          </cell>
          <cell r="AG232">
            <v>24.0043</v>
          </cell>
          <cell r="AH232">
            <v>24.0043</v>
          </cell>
          <cell r="AI232" t="str">
            <v>新疆生产建设兵团</v>
          </cell>
          <cell r="AJ232" t="str">
            <v>5</v>
          </cell>
          <cell r="AK232">
            <v>30</v>
          </cell>
          <cell r="AL232">
            <v>636</v>
          </cell>
          <cell r="AM232">
            <v>24.0043</v>
          </cell>
          <cell r="AN232">
            <v>24.0043</v>
          </cell>
          <cell r="AO232">
            <v>24.0043</v>
          </cell>
          <cell r="AP232">
            <v>636</v>
          </cell>
          <cell r="AQ232">
            <v>24.0043</v>
          </cell>
          <cell r="AR232" t="str">
            <v>系统限价</v>
          </cell>
          <cell r="AS232" t="str">
            <v>非基药</v>
          </cell>
          <cell r="AT232" t="str">
            <v>联动挂网</v>
          </cell>
        </row>
        <row r="233">
          <cell r="D233" t="str">
            <v>XR03ACB127L020010183686</v>
          </cell>
          <cell r="E233" t="str">
            <v>丙卡特罗</v>
          </cell>
          <cell r="F233" t="str">
            <v>盐酸丙卡特罗吸入溶液</v>
          </cell>
          <cell r="G233" t="str">
            <v>吸入制剂</v>
          </cell>
          <cell r="H233" t="str">
            <v>0.5ml:50μg(按C16H22N2O3·HCl·½H2O计)</v>
          </cell>
          <cell r="I233" t="str">
            <v>0.5ml:50μg(按C16H22N2O3·HCl·½H2O计)×10支/盒</v>
          </cell>
          <cell r="J233" t="str">
            <v>内包装为低密度聚乙烯药用吸入溶液瓶,密封于聚酯/铝/聚乙烯药品包装用复合膜袋</v>
          </cell>
          <cell r="K233">
            <v>10</v>
          </cell>
          <cell r="L233" t="str">
            <v>国药准字H20255705</v>
          </cell>
          <cell r="M233" t="str">
            <v>91371700MA3UALTJ1P</v>
          </cell>
          <cell r="N233" t="str">
            <v>知和(山东)大药厂有限公司</v>
          </cell>
          <cell r="O233" t="str">
            <v>91371700MA3UALTJ1P</v>
          </cell>
          <cell r="P233" t="str">
            <v>知和（山东）大药厂有限公司</v>
          </cell>
          <cell r="Q233" t="str">
            <v>2026-06-03 15:33:56</v>
          </cell>
          <cell r="R233" t="str">
            <v>审核通过</v>
          </cell>
        </row>
        <row r="233">
          <cell r="T233" t="str">
            <v>202606</v>
          </cell>
          <cell r="U233" t="str">
            <v>https://tps.ybj.hunan.gov.cn/tps-local/XMHXgroupYPCZ/M00/EF/41/rBIBUGof0kKASFOoAA51LyRiJ6c952.jpg</v>
          </cell>
          <cell r="V233" t="str">
            <v>2026-06-04 07:16:06</v>
          </cell>
          <cell r="W233" t="str">
            <v>新疆生产建设兵团</v>
          </cell>
          <cell r="X233" t="str">
            <v>5</v>
          </cell>
          <cell r="Y233">
            <v>10</v>
          </cell>
          <cell r="Z233">
            <v>150</v>
          </cell>
          <cell r="AA233">
            <v>15</v>
          </cell>
          <cell r="AB233">
            <v>15</v>
          </cell>
          <cell r="AC233" t="str">
            <v>新疆维吾尔自治区</v>
          </cell>
          <cell r="AD233" t="str">
            <v>5</v>
          </cell>
          <cell r="AE233">
            <v>10</v>
          </cell>
          <cell r="AF233">
            <v>150</v>
          </cell>
          <cell r="AG233">
            <v>15</v>
          </cell>
          <cell r="AH233">
            <v>15</v>
          </cell>
          <cell r="AI233" t="str">
            <v>广东省</v>
          </cell>
          <cell r="AJ233" t="str">
            <v>5</v>
          </cell>
          <cell r="AK233">
            <v>10</v>
          </cell>
          <cell r="AL233">
            <v>150</v>
          </cell>
          <cell r="AM233">
            <v>15</v>
          </cell>
          <cell r="AN233">
            <v>15</v>
          </cell>
          <cell r="AO233">
            <v>15</v>
          </cell>
          <cell r="AP233">
            <v>150</v>
          </cell>
          <cell r="AQ233">
            <v>15</v>
          </cell>
          <cell r="AR233" t="str">
            <v>系统限价</v>
          </cell>
          <cell r="AS233" t="str">
            <v>非基药</v>
          </cell>
          <cell r="AT233" t="str">
            <v>第十一批国家集采</v>
          </cell>
        </row>
        <row r="234">
          <cell r="D234" t="str">
            <v>XB01ACL311A001010182209</v>
          </cell>
          <cell r="E234" t="str">
            <v>铝镁匹林Ⅱ</v>
          </cell>
          <cell r="F234" t="str">
            <v>铝镁匹林片(Ⅱ)</v>
          </cell>
          <cell r="G234" t="str">
            <v>片剂</v>
          </cell>
          <cell r="H234" t="str">
            <v>每片含阿司匹林81mg,重质碳酸镁22mg,甘羟铝11mg</v>
          </cell>
          <cell r="I234" t="str">
            <v>每片含阿司匹林81mg,重质碳酸镁22mg,甘羟铝11mg×24片/盒</v>
          </cell>
          <cell r="J234" t="str">
            <v>聚氯乙烯固体药用硬片、药品包装用铝箔</v>
          </cell>
          <cell r="K234">
            <v>24</v>
          </cell>
          <cell r="L234" t="str">
            <v>国药准字H20256331</v>
          </cell>
          <cell r="M234" t="str">
            <v>91110113600017180T</v>
          </cell>
          <cell r="N234" t="str">
            <v>北京诚济制药股份有限公司</v>
          </cell>
          <cell r="O234" t="str">
            <v>91110113600017180T</v>
          </cell>
          <cell r="P234" t="str">
            <v>北京诚济制药股份有限公司</v>
          </cell>
          <cell r="Q234" t="str">
            <v>2026-06-08 16:29:14</v>
          </cell>
          <cell r="R234" t="str">
            <v>审核通过</v>
          </cell>
        </row>
        <row r="234">
          <cell r="T234" t="str">
            <v>202606</v>
          </cell>
          <cell r="U234" t="str">
            <v>https://www.cde.org.cn/hymlj/detailPage/ab18a133f06639fb361d33eb49e557aa</v>
          </cell>
          <cell r="V234" t="str">
            <v>2026-06-08 16:29:14</v>
          </cell>
          <cell r="W234" t="str">
            <v>江西省</v>
          </cell>
          <cell r="X234" t="str">
            <v>5</v>
          </cell>
          <cell r="Y234">
            <v>24</v>
          </cell>
          <cell r="Z234">
            <v>32.4</v>
          </cell>
          <cell r="AA234">
            <v>1.5162</v>
          </cell>
          <cell r="AB234">
            <v>1.5162</v>
          </cell>
          <cell r="AC234" t="str">
            <v>广东省</v>
          </cell>
          <cell r="AD234" t="str">
            <v>5</v>
          </cell>
          <cell r="AE234">
            <v>24</v>
          </cell>
          <cell r="AF234">
            <v>32.4</v>
          </cell>
          <cell r="AG234">
            <v>1.5162</v>
          </cell>
          <cell r="AH234">
            <v>1.5162</v>
          </cell>
          <cell r="AI234" t="str">
            <v>海南省</v>
          </cell>
          <cell r="AJ234" t="str">
            <v>5</v>
          </cell>
          <cell r="AK234">
            <v>24</v>
          </cell>
          <cell r="AL234">
            <v>32.4</v>
          </cell>
          <cell r="AM234">
            <v>1.5162</v>
          </cell>
          <cell r="AN234">
            <v>1.5162</v>
          </cell>
          <cell r="AO234">
            <v>1.5162</v>
          </cell>
          <cell r="AP234">
            <v>32.4</v>
          </cell>
          <cell r="AQ234">
            <v>1.5162</v>
          </cell>
          <cell r="AR234" t="str">
            <v>系统限价</v>
          </cell>
          <cell r="AS234" t="str">
            <v>非基药</v>
          </cell>
          <cell r="AT234" t="str">
            <v>联动挂网</v>
          </cell>
        </row>
        <row r="235">
          <cell r="D235" t="str">
            <v>XS01FAX232G010010201589</v>
          </cell>
          <cell r="E235" t="str">
            <v>消旋山莨菪碱</v>
          </cell>
          <cell r="F235" t="str">
            <v>消旋山莨菪碱滴眼液</v>
          </cell>
          <cell r="G235" t="str">
            <v>眼用制剂</v>
          </cell>
          <cell r="H235" t="str">
            <v>10ml:5mg</v>
          </cell>
          <cell r="I235" t="str">
            <v>10ml:5mg×2瓶/盒</v>
          </cell>
          <cell r="J235" t="str">
            <v>塑料滴眼剂瓶</v>
          </cell>
          <cell r="K235">
            <v>2</v>
          </cell>
          <cell r="L235" t="str">
            <v>国药准字H20067452</v>
          </cell>
          <cell r="M235" t="str">
            <v>91320117771266683G</v>
          </cell>
          <cell r="N235" t="str">
            <v>南京天朗制药有限公司</v>
          </cell>
          <cell r="O235" t="str">
            <v>91320117771266683G</v>
          </cell>
          <cell r="P235" t="str">
            <v>南京天朗制药有限公司</v>
          </cell>
          <cell r="Q235" t="str">
            <v>2026-06-03 15:26:38</v>
          </cell>
          <cell r="R235" t="str">
            <v>审核通过</v>
          </cell>
        </row>
        <row r="235">
          <cell r="T235" t="str">
            <v>202606</v>
          </cell>
        </row>
        <row r="235">
          <cell r="V235" t="str">
            <v>2026-06-03 15:26:38</v>
          </cell>
          <cell r="W235" t="str">
            <v>广东省</v>
          </cell>
          <cell r="X235" t="str">
            <v>5</v>
          </cell>
          <cell r="Y235">
            <v>2</v>
          </cell>
          <cell r="Z235">
            <v>18.6</v>
          </cell>
          <cell r="AA235">
            <v>9.3</v>
          </cell>
          <cell r="AB235">
            <v>9.3</v>
          </cell>
          <cell r="AC235" t="str">
            <v>浙江省</v>
          </cell>
          <cell r="AD235" t="str">
            <v>5</v>
          </cell>
          <cell r="AE235">
            <v>2</v>
          </cell>
          <cell r="AF235">
            <v>18.6</v>
          </cell>
          <cell r="AG235">
            <v>9.3</v>
          </cell>
          <cell r="AH235">
            <v>9.3</v>
          </cell>
          <cell r="AI235" t="str">
            <v>江西省</v>
          </cell>
          <cell r="AJ235" t="str">
            <v>5</v>
          </cell>
          <cell r="AK235">
            <v>2</v>
          </cell>
          <cell r="AL235">
            <v>18.6</v>
          </cell>
          <cell r="AM235">
            <v>9.3</v>
          </cell>
          <cell r="AN235">
            <v>9.3</v>
          </cell>
          <cell r="AO235">
            <v>9.3</v>
          </cell>
          <cell r="AP235">
            <v>18.6</v>
          </cell>
          <cell r="AQ235">
            <v>9.3</v>
          </cell>
          <cell r="AR235" t="str">
            <v>系统限价</v>
          </cell>
          <cell r="AS235" t="str">
            <v>非基药</v>
          </cell>
          <cell r="AT235" t="str">
            <v>联动挂网</v>
          </cell>
        </row>
        <row r="236">
          <cell r="D236" t="str">
            <v>XC02KXS318B001010184833</v>
          </cell>
          <cell r="E236" t="str">
            <v>索特西普</v>
          </cell>
          <cell r="F236" t="str">
            <v>注射用索特西普</v>
          </cell>
          <cell r="G236" t="str">
            <v>注射剂</v>
          </cell>
          <cell r="H236" t="str">
            <v>45mg/瓶</v>
          </cell>
          <cell r="I236" t="str">
            <v>45mg/瓶×1瓶/盒</v>
          </cell>
          <cell r="J236" t="str">
            <v>I型玻璃瓶、溴化丁基橡胶塞、铝盖。</v>
          </cell>
          <cell r="K236">
            <v>1</v>
          </cell>
          <cell r="L236" t="str">
            <v>国药准字SJ20250032</v>
          </cell>
          <cell r="M236" t="str">
            <v>913100007362027217</v>
          </cell>
          <cell r="N236" t="str">
            <v>Patheon Italia S.p.A.</v>
          </cell>
          <cell r="O236" t="str">
            <v>913100007362027217</v>
          </cell>
          <cell r="P236" t="str">
            <v>国药控股分销中心有限公司</v>
          </cell>
          <cell r="Q236" t="str">
            <v>2026-06-03 15:46:56</v>
          </cell>
          <cell r="R236" t="str">
            <v>审核通过</v>
          </cell>
        </row>
        <row r="236">
          <cell r="T236" t="str">
            <v>202606</v>
          </cell>
        </row>
        <row r="236">
          <cell r="V236" t="str">
            <v>2026-06-03 15:46:56</v>
          </cell>
          <cell r="W236" t="str">
            <v>广东省</v>
          </cell>
          <cell r="X236" t="str">
            <v>5</v>
          </cell>
          <cell r="Y236">
            <v>1</v>
          </cell>
          <cell r="Z236">
            <v>24380</v>
          </cell>
          <cell r="AA236">
            <v>24380</v>
          </cell>
          <cell r="AB236">
            <v>24380</v>
          </cell>
          <cell r="AC236" t="str">
            <v>上海市</v>
          </cell>
          <cell r="AD236" t="str">
            <v>5</v>
          </cell>
          <cell r="AE236">
            <v>1</v>
          </cell>
          <cell r="AF236">
            <v>24380</v>
          </cell>
          <cell r="AG236">
            <v>24380</v>
          </cell>
          <cell r="AH236">
            <v>24380</v>
          </cell>
          <cell r="AI236" t="str">
            <v>江西省</v>
          </cell>
          <cell r="AJ236" t="str">
            <v>5</v>
          </cell>
          <cell r="AK236">
            <v>1</v>
          </cell>
          <cell r="AL236">
            <v>24380</v>
          </cell>
          <cell r="AM236">
            <v>24380</v>
          </cell>
          <cell r="AN236">
            <v>24380</v>
          </cell>
          <cell r="AO236">
            <v>21396</v>
          </cell>
          <cell r="AP236">
            <v>21396</v>
          </cell>
          <cell r="AQ236">
            <v>24380</v>
          </cell>
          <cell r="AR236" t="str">
            <v>系统限价</v>
          </cell>
          <cell r="AS236" t="str">
            <v>非基药</v>
          </cell>
          <cell r="AT236" t="str">
            <v>联动挂网</v>
          </cell>
        </row>
        <row r="237">
          <cell r="D237" t="str">
            <v>XC02KXS318B001020184833</v>
          </cell>
          <cell r="E237" t="str">
            <v>索特西普</v>
          </cell>
          <cell r="F237" t="str">
            <v>注射用索特西普</v>
          </cell>
          <cell r="G237" t="str">
            <v>注射剂</v>
          </cell>
          <cell r="H237" t="str">
            <v>60mg/瓶</v>
          </cell>
          <cell r="I237" t="str">
            <v>60mg/瓶×1瓶/盒</v>
          </cell>
          <cell r="J237" t="str">
            <v>I型玻璃瓶、溴化丁基橡胶塞、铝盖。</v>
          </cell>
          <cell r="K237">
            <v>1</v>
          </cell>
          <cell r="L237" t="str">
            <v>国药准字SJ20250033</v>
          </cell>
          <cell r="M237" t="str">
            <v>913100007362027217</v>
          </cell>
          <cell r="N237" t="str">
            <v>Patheon Italia S.p.A.</v>
          </cell>
          <cell r="O237" t="str">
            <v>913100007362027217</v>
          </cell>
          <cell r="P237" t="str">
            <v>国药控股分销中心有限公司</v>
          </cell>
          <cell r="Q237" t="str">
            <v>2026-06-03 15:47:18</v>
          </cell>
          <cell r="R237" t="str">
            <v>审核通过</v>
          </cell>
        </row>
        <row r="237">
          <cell r="T237" t="str">
            <v>202606</v>
          </cell>
        </row>
        <row r="237">
          <cell r="V237" t="str">
            <v>2026-06-03 15:47:18</v>
          </cell>
          <cell r="W237" t="str">
            <v>广东省</v>
          </cell>
          <cell r="X237" t="str">
            <v>5</v>
          </cell>
          <cell r="Y237">
            <v>1</v>
          </cell>
          <cell r="Z237">
            <v>30386.36</v>
          </cell>
          <cell r="AA237">
            <v>30386.36</v>
          </cell>
          <cell r="AB237">
            <v>30386.36</v>
          </cell>
          <cell r="AC237" t="str">
            <v>上海市</v>
          </cell>
          <cell r="AD237" t="str">
            <v>5</v>
          </cell>
          <cell r="AE237">
            <v>1</v>
          </cell>
          <cell r="AF237">
            <v>30386.36</v>
          </cell>
          <cell r="AG237">
            <v>30386.36</v>
          </cell>
          <cell r="AH237">
            <v>30386.36</v>
          </cell>
          <cell r="AI237" t="str">
            <v>江西省</v>
          </cell>
          <cell r="AJ237" t="str">
            <v>5</v>
          </cell>
          <cell r="AK237">
            <v>1</v>
          </cell>
          <cell r="AL237">
            <v>30386.36</v>
          </cell>
          <cell r="AM237">
            <v>30386.36</v>
          </cell>
          <cell r="AN237">
            <v>30386.36</v>
          </cell>
          <cell r="AO237">
            <v>26667.21</v>
          </cell>
          <cell r="AP237">
            <v>26667.21</v>
          </cell>
          <cell r="AQ237">
            <v>30386.36</v>
          </cell>
          <cell r="AR237" t="str">
            <v>系统限价</v>
          </cell>
          <cell r="AS237" t="str">
            <v>非基药</v>
          </cell>
          <cell r="AT237" t="str">
            <v>联动挂网</v>
          </cell>
        </row>
        <row r="238">
          <cell r="D238" t="str">
            <v>XJ01XDM152B002010102013</v>
          </cell>
          <cell r="E238" t="str">
            <v>吗啉硝唑氯化钠</v>
          </cell>
          <cell r="F238" t="str">
            <v>吗啉硝唑氯化钠注射液</v>
          </cell>
          <cell r="G238" t="str">
            <v>注射剂</v>
          </cell>
          <cell r="H238" t="str">
            <v>100ml∶吗啉硝唑0.5g与氯化钠0.9g</v>
          </cell>
          <cell r="I238" t="str">
            <v>100ml∶吗啉硝唑0.5g与氯化钠0.9g×1瓶/盒</v>
          </cell>
          <cell r="J238" t="str">
            <v>中硼硅玻璃输液瓶、注射液用覆聚四氟乙烯/六氟丙烯的共聚物膜氯化丁基橡胶塞,输液瓶用铝塑组合盖</v>
          </cell>
          <cell r="K238">
            <v>1</v>
          </cell>
          <cell r="L238" t="str">
            <v>国药准字H20254593</v>
          </cell>
          <cell r="M238" t="str">
            <v>91510100633104205M</v>
          </cell>
          <cell r="N238" t="str">
            <v>成都倍特药业股份有限公司</v>
          </cell>
          <cell r="O238" t="str">
            <v>91510100633104205M</v>
          </cell>
          <cell r="P238" t="str">
            <v>成都倍特药业股份有限公司</v>
          </cell>
          <cell r="Q238" t="str">
            <v>2026-06-03 15:52:54</v>
          </cell>
          <cell r="R238" t="str">
            <v>审核通过</v>
          </cell>
        </row>
        <row r="238">
          <cell r="T238" t="str">
            <v>202606</v>
          </cell>
          <cell r="U238" t="str">
            <v>https://www.cde.org.cn/hymlj/detailPage/294c0bc272944ec69cb9fbe444818ada</v>
          </cell>
          <cell r="V238" t="str">
            <v>2026-06-03 15:52:54</v>
          </cell>
          <cell r="W238" t="str">
            <v>吉林省</v>
          </cell>
          <cell r="X238" t="str">
            <v>5</v>
          </cell>
          <cell r="Y238">
            <v>1</v>
          </cell>
          <cell r="Z238">
            <v>95.6</v>
          </cell>
          <cell r="AA238">
            <v>95.6</v>
          </cell>
          <cell r="AB238">
            <v>95.6</v>
          </cell>
          <cell r="AC238" t="str">
            <v>湖北省</v>
          </cell>
          <cell r="AD238" t="str">
            <v>5</v>
          </cell>
          <cell r="AE238">
            <v>1</v>
          </cell>
          <cell r="AF238">
            <v>95.6</v>
          </cell>
          <cell r="AG238">
            <v>95.6</v>
          </cell>
          <cell r="AH238">
            <v>95.6</v>
          </cell>
          <cell r="AI238" t="str">
            <v>贵州省</v>
          </cell>
          <cell r="AJ238" t="str">
            <v>5</v>
          </cell>
          <cell r="AK238">
            <v>1</v>
          </cell>
          <cell r="AL238">
            <v>95.6</v>
          </cell>
          <cell r="AM238">
            <v>95.6</v>
          </cell>
          <cell r="AN238">
            <v>95.6</v>
          </cell>
          <cell r="AO238">
            <v>95.6</v>
          </cell>
          <cell r="AP238">
            <v>95.6</v>
          </cell>
          <cell r="AQ238">
            <v>95.6</v>
          </cell>
          <cell r="AR238" t="str">
            <v>系统限价</v>
          </cell>
          <cell r="AS238" t="str">
            <v>非基药</v>
          </cell>
          <cell r="AT238" t="str">
            <v>联动挂网</v>
          </cell>
        </row>
        <row r="239">
          <cell r="D239" t="str">
            <v>XB05BBM115B001030605488</v>
          </cell>
          <cell r="E239" t="str">
            <v>灭菌注射用水</v>
          </cell>
          <cell r="F239" t="str">
            <v>灭菌注射用水</v>
          </cell>
          <cell r="G239" t="str">
            <v>注射剂</v>
          </cell>
          <cell r="H239" t="str">
            <v>500ml</v>
          </cell>
          <cell r="I239" t="str">
            <v>500ml×1瓶</v>
          </cell>
          <cell r="J239" t="str">
            <v>聚丙烯输液瓶装</v>
          </cell>
          <cell r="K239">
            <v>1</v>
          </cell>
          <cell r="L239" t="str">
            <v>国药准字H20044929</v>
          </cell>
          <cell r="M239" t="str">
            <v>912102466658042731</v>
          </cell>
          <cell r="N239" t="str">
            <v>辽宁民康制药有限公司,贵州科伦药业有限公司</v>
          </cell>
          <cell r="O239" t="str">
            <v>912102466658042731</v>
          </cell>
          <cell r="P239" t="str">
            <v>辽宁民康制药有限公司</v>
          </cell>
          <cell r="Q239" t="str">
            <v>2026-06-03 16:22:23</v>
          </cell>
          <cell r="R239" t="str">
            <v>审核通过</v>
          </cell>
        </row>
        <row r="239">
          <cell r="T239" t="str">
            <v>202606</v>
          </cell>
        </row>
        <row r="239">
          <cell r="V239" t="str">
            <v>2026-06-03 16:22:23</v>
          </cell>
          <cell r="W239" t="str">
            <v>江西省</v>
          </cell>
          <cell r="X239" t="str">
            <v>5</v>
          </cell>
          <cell r="Y239">
            <v>1</v>
          </cell>
          <cell r="Z239">
            <v>4.99</v>
          </cell>
          <cell r="AA239">
            <v>4.99</v>
          </cell>
          <cell r="AB239">
            <v>4.99</v>
          </cell>
          <cell r="AC239" t="str">
            <v>湖北省</v>
          </cell>
          <cell r="AD239" t="str">
            <v>5</v>
          </cell>
          <cell r="AE239">
            <v>1</v>
          </cell>
          <cell r="AF239">
            <v>4.99</v>
          </cell>
          <cell r="AG239">
            <v>4.99</v>
          </cell>
          <cell r="AH239">
            <v>4.99</v>
          </cell>
          <cell r="AI239" t="str">
            <v>新疆生产建设兵团</v>
          </cell>
          <cell r="AJ239" t="str">
            <v>5</v>
          </cell>
          <cell r="AK239">
            <v>1</v>
          </cell>
          <cell r="AL239">
            <v>4.99</v>
          </cell>
          <cell r="AM239">
            <v>4.99</v>
          </cell>
          <cell r="AN239">
            <v>4.99</v>
          </cell>
          <cell r="AO239">
            <v>4.59</v>
          </cell>
          <cell r="AP239">
            <v>4.59</v>
          </cell>
          <cell r="AQ239">
            <v>4.99</v>
          </cell>
          <cell r="AR239" t="str">
            <v>系统限价</v>
          </cell>
          <cell r="AS239" t="str">
            <v>非基药</v>
          </cell>
          <cell r="AT239" t="str">
            <v>联动挂网</v>
          </cell>
        </row>
        <row r="240">
          <cell r="D240" t="str">
            <v>XA03FAJ085B002010101866</v>
          </cell>
          <cell r="E240" t="str">
            <v>甲氧氯普胺</v>
          </cell>
          <cell r="F240" t="str">
            <v>盐酸甲氧氯普胺注射液</v>
          </cell>
          <cell r="G240" t="str">
            <v>注射剂</v>
          </cell>
          <cell r="H240" t="str">
            <v>2ml:10mg(按C₁₄H₂₂ClN₃O₂•HCl计)</v>
          </cell>
          <cell r="I240" t="str">
            <v>2ml:10mg(按C₁₄H₂₂ClN₃O₂•HCl计)×1支</v>
          </cell>
          <cell r="J240" t="str">
            <v>中硼硅玻璃安瓿(棕色)</v>
          </cell>
          <cell r="K240">
            <v>1</v>
          </cell>
          <cell r="L240" t="str">
            <v>国药准字H20255819</v>
          </cell>
          <cell r="M240" t="str">
            <v>914206001793185603</v>
          </cell>
          <cell r="N240" t="str">
            <v>湖北津药药业股份有限公司</v>
          </cell>
          <cell r="O240" t="str">
            <v>914206001793185603</v>
          </cell>
          <cell r="P240" t="str">
            <v>湖北津药药业股份有限公司</v>
          </cell>
          <cell r="Q240" t="str">
            <v>2026-06-09 10:51:02</v>
          </cell>
          <cell r="R240" t="str">
            <v>审核通过</v>
          </cell>
        </row>
        <row r="240">
          <cell r="T240" t="str">
            <v>202606</v>
          </cell>
          <cell r="U240" t="str">
            <v>https://www.cde.org.cn/hymlj/detailPage/c957d3a9fefd9b1bf347e01c1937e020</v>
          </cell>
          <cell r="V240" t="str">
            <v>2026-06-09 10:51:02</v>
          </cell>
          <cell r="W240" t="str">
            <v>广东省</v>
          </cell>
          <cell r="X240" t="str">
            <v>5</v>
          </cell>
          <cell r="Y240">
            <v>1</v>
          </cell>
          <cell r="Z240">
            <v>4.99</v>
          </cell>
          <cell r="AA240">
            <v>4.99</v>
          </cell>
          <cell r="AB240">
            <v>4.99</v>
          </cell>
          <cell r="AC240" t="str">
            <v>新疆生产建设兵团</v>
          </cell>
          <cell r="AD240" t="str">
            <v>5</v>
          </cell>
          <cell r="AE240">
            <v>1</v>
          </cell>
          <cell r="AF240">
            <v>4.99</v>
          </cell>
          <cell r="AG240">
            <v>4.99</v>
          </cell>
          <cell r="AH240">
            <v>4.99</v>
          </cell>
          <cell r="AI240" t="str">
            <v>河北省</v>
          </cell>
          <cell r="AJ240" t="str">
            <v>5</v>
          </cell>
          <cell r="AK240">
            <v>1</v>
          </cell>
          <cell r="AL240">
            <v>4.99</v>
          </cell>
          <cell r="AM240">
            <v>4.99</v>
          </cell>
          <cell r="AN240">
            <v>4.99</v>
          </cell>
          <cell r="AO240">
            <v>0.68</v>
          </cell>
          <cell r="AP240">
            <v>0.68</v>
          </cell>
          <cell r="AQ240">
            <v>4.99</v>
          </cell>
          <cell r="AR240" t="str">
            <v>系统限价</v>
          </cell>
          <cell r="AS240" t="str">
            <v>非基药</v>
          </cell>
          <cell r="AT240" t="str">
            <v>第十一批国家集采</v>
          </cell>
        </row>
        <row r="241">
          <cell r="D241" t="str">
            <v>XV02DXF109B002010105283</v>
          </cell>
          <cell r="E241" t="str">
            <v>辅酶Q10</v>
          </cell>
          <cell r="F241" t="str">
            <v>辅酶Q10注射液</v>
          </cell>
          <cell r="G241" t="str">
            <v>注射剂</v>
          </cell>
          <cell r="H241" t="str">
            <v>2ml:5mg(2ml/支)</v>
          </cell>
          <cell r="I241" t="str">
            <v>2ml:5mg(2ml/支)×1支</v>
          </cell>
          <cell r="J241" t="str">
            <v>玻璃安瓿</v>
          </cell>
          <cell r="K241">
            <v>1</v>
          </cell>
          <cell r="L241" t="str">
            <v>国药准字H20054444</v>
          </cell>
          <cell r="M241" t="str">
            <v>91360700733914344A</v>
          </cell>
          <cell r="N241" t="str">
            <v>江西赣南海欣药业股份有限公司</v>
          </cell>
          <cell r="O241" t="str">
            <v>91360700733914344A</v>
          </cell>
          <cell r="P241" t="str">
            <v>江西赣南海欣药业股份有限公司</v>
          </cell>
          <cell r="Q241" t="str">
            <v>2026-06-03 16:39:14</v>
          </cell>
          <cell r="R241" t="str">
            <v>审核通过</v>
          </cell>
        </row>
        <row r="241">
          <cell r="T241" t="str">
            <v>202606</v>
          </cell>
        </row>
        <row r="241">
          <cell r="V241" t="str">
            <v>2026-06-03 16:39:14</v>
          </cell>
          <cell r="W241" t="str">
            <v>四川省</v>
          </cell>
          <cell r="X241" t="str">
            <v>5</v>
          </cell>
          <cell r="Y241">
            <v>1</v>
          </cell>
          <cell r="Z241">
            <v>66</v>
          </cell>
          <cell r="AA241">
            <v>66</v>
          </cell>
          <cell r="AB241">
            <v>66</v>
          </cell>
          <cell r="AC241" t="str">
            <v>江西省</v>
          </cell>
          <cell r="AD241" t="str">
            <v>5</v>
          </cell>
          <cell r="AE241">
            <v>1</v>
          </cell>
          <cell r="AF241">
            <v>66</v>
          </cell>
          <cell r="AG241">
            <v>66</v>
          </cell>
          <cell r="AH241">
            <v>66</v>
          </cell>
          <cell r="AI241" t="str">
            <v>黑龙江省</v>
          </cell>
          <cell r="AJ241" t="str">
            <v>5</v>
          </cell>
          <cell r="AK241">
            <v>1</v>
          </cell>
          <cell r="AL241">
            <v>66</v>
          </cell>
          <cell r="AM241">
            <v>66</v>
          </cell>
          <cell r="AN241">
            <v>66</v>
          </cell>
          <cell r="AO241">
            <v>66</v>
          </cell>
          <cell r="AP241">
            <v>66</v>
          </cell>
          <cell r="AQ241">
            <v>66</v>
          </cell>
          <cell r="AR241" t="str">
            <v>系统限价</v>
          </cell>
          <cell r="AS241" t="str">
            <v>非基药</v>
          </cell>
          <cell r="AT241" t="str">
            <v>联动挂网</v>
          </cell>
        </row>
        <row r="242">
          <cell r="D242" t="str">
            <v>XR05XXF131N001020302110</v>
          </cell>
          <cell r="E242" t="str">
            <v>复方氨酚那敏</v>
          </cell>
          <cell r="F242" t="str">
            <v>复方氨酚那敏颗粒</v>
          </cell>
          <cell r="G242" t="str">
            <v>颗粒剂</v>
          </cell>
          <cell r="H242" t="str">
            <v>复方(人工牛黄)</v>
          </cell>
          <cell r="I242" t="str">
            <v>复方(人工牛黄)×49袋/包</v>
          </cell>
          <cell r="J242" t="str">
            <v>药用复合膜袋装</v>
          </cell>
          <cell r="K242">
            <v>49</v>
          </cell>
          <cell r="L242" t="str">
            <v>国药准字H51023325</v>
          </cell>
          <cell r="M242" t="str">
            <v>91511000752301658T</v>
          </cell>
          <cell r="N242" t="str">
            <v>四川天德制药有限公司</v>
          </cell>
          <cell r="O242" t="str">
            <v>91511000752301658T</v>
          </cell>
          <cell r="P242" t="str">
            <v>四川天德制药有限公司</v>
          </cell>
          <cell r="Q242" t="str">
            <v>2026-06-03 16:55:03</v>
          </cell>
          <cell r="R242" t="str">
            <v>审核通过</v>
          </cell>
        </row>
        <row r="242">
          <cell r="T242" t="str">
            <v>202606</v>
          </cell>
        </row>
        <row r="242">
          <cell r="V242" t="str">
            <v>2026-06-03 16:55:03</v>
          </cell>
          <cell r="W242" t="str">
            <v>广西壮族自治区</v>
          </cell>
          <cell r="X242" t="str">
            <v>5</v>
          </cell>
          <cell r="Y242">
            <v>49</v>
          </cell>
          <cell r="Z242">
            <v>19.61</v>
          </cell>
          <cell r="AA242">
            <v>0.4002</v>
          </cell>
          <cell r="AB242">
            <v>0.4002</v>
          </cell>
          <cell r="AC242" t="str">
            <v>江西省</v>
          </cell>
          <cell r="AD242" t="str">
            <v>5</v>
          </cell>
          <cell r="AE242">
            <v>49</v>
          </cell>
          <cell r="AF242">
            <v>19.61</v>
          </cell>
          <cell r="AG242">
            <v>0.4002</v>
          </cell>
          <cell r="AH242">
            <v>0.4002</v>
          </cell>
          <cell r="AI242" t="str">
            <v>贵州省</v>
          </cell>
          <cell r="AJ242" t="str">
            <v>5</v>
          </cell>
          <cell r="AK242">
            <v>49</v>
          </cell>
          <cell r="AL242">
            <v>19.61</v>
          </cell>
          <cell r="AM242">
            <v>0.4002</v>
          </cell>
          <cell r="AN242">
            <v>0.4002</v>
          </cell>
          <cell r="AO242">
            <v>0.4002</v>
          </cell>
          <cell r="AP242">
            <v>19.61</v>
          </cell>
          <cell r="AQ242">
            <v>0.4002</v>
          </cell>
          <cell r="AR242" t="str">
            <v>系统限价</v>
          </cell>
          <cell r="AS242" t="str">
            <v>非基药</v>
          </cell>
          <cell r="AT242" t="str">
            <v>联动挂网</v>
          </cell>
        </row>
        <row r="243">
          <cell r="D243" t="str">
            <v>XB05BBM115B001030905488</v>
          </cell>
          <cell r="E243" t="str">
            <v>灭菌注射用水</v>
          </cell>
          <cell r="F243" t="str">
            <v>灭菌注射用水</v>
          </cell>
          <cell r="G243" t="str">
            <v>注射剂</v>
          </cell>
          <cell r="H243" t="str">
            <v>500ml</v>
          </cell>
          <cell r="I243" t="str">
            <v>500ml×1瓶</v>
          </cell>
          <cell r="J243" t="str">
            <v>聚丙烯输液瓶装[双阀(开启式)]</v>
          </cell>
          <cell r="K243">
            <v>1</v>
          </cell>
          <cell r="L243" t="str">
            <v>国药准字H20044929</v>
          </cell>
          <cell r="M243" t="str">
            <v>912102466658042731</v>
          </cell>
          <cell r="N243" t="str">
            <v>辽宁民康制药有限公司,贵州科伦药业有限公司</v>
          </cell>
          <cell r="O243" t="str">
            <v>912102466658042731</v>
          </cell>
          <cell r="P243" t="str">
            <v>辽宁民康制药有限公司</v>
          </cell>
          <cell r="Q243" t="str">
            <v>2026-06-03 16:46:22</v>
          </cell>
          <cell r="R243" t="str">
            <v>审核通过</v>
          </cell>
        </row>
        <row r="243">
          <cell r="T243" t="str">
            <v>202606</v>
          </cell>
        </row>
        <row r="243">
          <cell r="V243" t="str">
            <v>2026-06-03 16:46:22</v>
          </cell>
          <cell r="W243" t="str">
            <v>安徽省</v>
          </cell>
          <cell r="X243" t="str">
            <v>5</v>
          </cell>
          <cell r="Y243">
            <v>1</v>
          </cell>
          <cell r="Z243">
            <v>4.99</v>
          </cell>
          <cell r="AA243">
            <v>4.99</v>
          </cell>
          <cell r="AB243">
            <v>4.99</v>
          </cell>
          <cell r="AC243" t="str">
            <v>湖北省</v>
          </cell>
          <cell r="AD243" t="str">
            <v>5</v>
          </cell>
          <cell r="AE243">
            <v>1</v>
          </cell>
          <cell r="AF243">
            <v>4.99</v>
          </cell>
          <cell r="AG243">
            <v>4.99</v>
          </cell>
          <cell r="AH243">
            <v>4.99</v>
          </cell>
          <cell r="AI243" t="str">
            <v>陕西省</v>
          </cell>
          <cell r="AJ243" t="str">
            <v>5</v>
          </cell>
          <cell r="AK243">
            <v>1</v>
          </cell>
          <cell r="AL243">
            <v>4.99</v>
          </cell>
          <cell r="AM243">
            <v>4.99</v>
          </cell>
          <cell r="AN243">
            <v>4.99</v>
          </cell>
          <cell r="AO243">
            <v>4.59</v>
          </cell>
          <cell r="AP243">
            <v>4.59</v>
          </cell>
          <cell r="AQ243">
            <v>4.99</v>
          </cell>
          <cell r="AR243" t="str">
            <v>系统限价</v>
          </cell>
          <cell r="AS243" t="str">
            <v>非基药</v>
          </cell>
          <cell r="AT243" t="str">
            <v>联动挂网</v>
          </cell>
        </row>
        <row r="244">
          <cell r="D244" t="str">
            <v>XJ01XXD013E002010405987</v>
          </cell>
          <cell r="E244" t="str">
            <v>大蒜素</v>
          </cell>
          <cell r="F244" t="str">
            <v>大蒜素软胶囊</v>
          </cell>
          <cell r="G244" t="str">
            <v>软胶囊剂</v>
          </cell>
          <cell r="H244" t="str">
            <v>0.4g(含大蒜素C6H10S3为20mg)</v>
          </cell>
          <cell r="I244" t="str">
            <v>0.4g(含大蒜素C6H10S3为20mg)×36粒/盒</v>
          </cell>
          <cell r="J244" t="str">
            <v>药品包装用铝箔和聚氯乙烯固体药用硬片;</v>
          </cell>
          <cell r="K244">
            <v>36</v>
          </cell>
          <cell r="L244" t="str">
            <v>国药准字H65020369</v>
          </cell>
          <cell r="M244" t="str">
            <v>916501002286014945</v>
          </cell>
          <cell r="N244" t="str">
            <v>新疆华世高科制药有限公司</v>
          </cell>
          <cell r="O244" t="str">
            <v>916501002286014945</v>
          </cell>
          <cell r="P244" t="str">
            <v>新疆华世高科制药有限公司</v>
          </cell>
          <cell r="Q244" t="str">
            <v>2026-06-03 16:59:18</v>
          </cell>
          <cell r="R244" t="str">
            <v>审核通过</v>
          </cell>
        </row>
        <row r="244">
          <cell r="T244" t="str">
            <v>202606</v>
          </cell>
        </row>
        <row r="244">
          <cell r="V244" t="str">
            <v>2026-06-03 16:59:18</v>
          </cell>
          <cell r="W244" t="str">
            <v>新疆生产建设兵团</v>
          </cell>
          <cell r="X244" t="str">
            <v>5</v>
          </cell>
          <cell r="Y244">
            <v>36</v>
          </cell>
          <cell r="Z244">
            <v>64.07</v>
          </cell>
          <cell r="AA244">
            <v>2.0286</v>
          </cell>
          <cell r="AB244">
            <v>2.0286</v>
          </cell>
          <cell r="AC244" t="str">
            <v>江西省</v>
          </cell>
          <cell r="AD244" t="str">
            <v>5</v>
          </cell>
          <cell r="AE244">
            <v>36</v>
          </cell>
          <cell r="AF244">
            <v>64.08</v>
          </cell>
          <cell r="AG244">
            <v>2.0289</v>
          </cell>
          <cell r="AH244">
            <v>2.0289</v>
          </cell>
          <cell r="AI244" t="str">
            <v>辽宁省</v>
          </cell>
          <cell r="AJ244" t="str">
            <v>5</v>
          </cell>
          <cell r="AK244">
            <v>36</v>
          </cell>
          <cell r="AL244">
            <v>64.08</v>
          </cell>
          <cell r="AM244">
            <v>2.0289</v>
          </cell>
          <cell r="AN244">
            <v>2.0289</v>
          </cell>
          <cell r="AO244">
            <v>2.0286</v>
          </cell>
          <cell r="AP244">
            <v>64.07</v>
          </cell>
          <cell r="AQ244">
            <v>2.0286</v>
          </cell>
          <cell r="AR244" t="str">
            <v>系统限价</v>
          </cell>
          <cell r="AS244" t="str">
            <v>非基药</v>
          </cell>
          <cell r="AT244" t="str">
            <v>联动挂网</v>
          </cell>
        </row>
        <row r="245">
          <cell r="D245" t="str">
            <v>XS01HAA203G010010101322</v>
          </cell>
          <cell r="E245" t="str">
            <v>奥布卡因</v>
          </cell>
          <cell r="F245" t="str">
            <v>盐酸奥布卡因滴眼液</v>
          </cell>
          <cell r="G245" t="str">
            <v>眼用制剂</v>
          </cell>
          <cell r="H245" t="str">
            <v>0.4%(0.5ml:2mg)</v>
          </cell>
          <cell r="I245" t="str">
            <v>0.4%(0.5ml:2mg)×10支/盒</v>
          </cell>
          <cell r="J245" t="str">
            <v>低密度聚乙烯药用单剂量滴眼剂瓶,外覆聚酯/聚乙烯/铝/聚乙烯药品包装用复合膜</v>
          </cell>
          <cell r="K245">
            <v>10</v>
          </cell>
          <cell r="L245" t="str">
            <v>国药准字H20255980</v>
          </cell>
          <cell r="M245" t="str">
            <v>912101001179988209</v>
          </cell>
          <cell r="N245" t="str">
            <v>沈阳兴齐眼药股份有限公司</v>
          </cell>
          <cell r="O245" t="str">
            <v>912101001179988209</v>
          </cell>
          <cell r="P245" t="str">
            <v>沈阳兴齐眼药股份有限公司</v>
          </cell>
          <cell r="Q245" t="str">
            <v>2026-06-05 14:25:32</v>
          </cell>
          <cell r="R245" t="str">
            <v>审核通过</v>
          </cell>
        </row>
        <row r="245">
          <cell r="T245" t="str">
            <v>202606</v>
          </cell>
          <cell r="U245" t="str">
            <v>https://tps.ybj.hunan.gov.cn/tps-local/XMHXgroupYPCZ/M00/EF/CA/rBIBUGoiZH6AYLZPAAzpkhvhG7k276.pdf</v>
          </cell>
          <cell r="V245" t="str">
            <v>2026-06-05 15:39:16</v>
          </cell>
          <cell r="W245" t="str">
            <v>新疆生产建设兵团</v>
          </cell>
          <cell r="X245" t="str">
            <v>5</v>
          </cell>
          <cell r="Y245">
            <v>10</v>
          </cell>
          <cell r="Z245">
            <v>89</v>
          </cell>
          <cell r="AA245">
            <v>8.9</v>
          </cell>
          <cell r="AB245">
            <v>8.9</v>
          </cell>
          <cell r="AC245" t="str">
            <v>新疆维吾尔自治区</v>
          </cell>
          <cell r="AD245" t="str">
            <v>5</v>
          </cell>
          <cell r="AE245">
            <v>10</v>
          </cell>
          <cell r="AF245">
            <v>89</v>
          </cell>
          <cell r="AG245">
            <v>8.9</v>
          </cell>
          <cell r="AH245">
            <v>8.9</v>
          </cell>
          <cell r="AI245" t="str">
            <v>湖北省</v>
          </cell>
          <cell r="AJ245" t="str">
            <v>5</v>
          </cell>
          <cell r="AK245">
            <v>10</v>
          </cell>
          <cell r="AL245">
            <v>89</v>
          </cell>
          <cell r="AM245">
            <v>8.9</v>
          </cell>
          <cell r="AN245">
            <v>8.9</v>
          </cell>
          <cell r="AO245">
            <v>8.88</v>
          </cell>
          <cell r="AP245">
            <v>88.8</v>
          </cell>
          <cell r="AQ245">
            <v>8.9</v>
          </cell>
          <cell r="AR245" t="str">
            <v>系统限价</v>
          </cell>
          <cell r="AS245" t="str">
            <v>非基药</v>
          </cell>
          <cell r="AT245" t="str">
            <v>联动挂网</v>
          </cell>
        </row>
        <row r="246">
          <cell r="D246" t="str">
            <v>XC01BBM063A001010100818</v>
          </cell>
          <cell r="E246" t="str">
            <v>美西律</v>
          </cell>
          <cell r="F246" t="str">
            <v>盐酸美西律片</v>
          </cell>
          <cell r="G246" t="str">
            <v>片剂</v>
          </cell>
          <cell r="H246" t="str">
            <v>50mg</v>
          </cell>
          <cell r="I246" t="str">
            <v>50mg×100片/瓶</v>
          </cell>
          <cell r="J246" t="str">
            <v>塑料瓶</v>
          </cell>
          <cell r="K246">
            <v>100</v>
          </cell>
          <cell r="L246" t="str">
            <v>国药准字H31021874</v>
          </cell>
          <cell r="M246" t="str">
            <v>91310000133742534B</v>
          </cell>
          <cell r="N246" t="str">
            <v>上海上药信谊药厂有限公司</v>
          </cell>
          <cell r="O246" t="str">
            <v>91310000133742534B</v>
          </cell>
          <cell r="P246" t="str">
            <v>上海上药信谊药厂有限公司</v>
          </cell>
          <cell r="Q246" t="str">
            <v>2026-06-04 08:24:46</v>
          </cell>
          <cell r="R246" t="str">
            <v>审核通过</v>
          </cell>
        </row>
        <row r="246">
          <cell r="T246" t="str">
            <v>202606</v>
          </cell>
        </row>
        <row r="246">
          <cell r="V246" t="str">
            <v>2026-06-04 08:24:46</v>
          </cell>
          <cell r="W246" t="str">
            <v>天津市</v>
          </cell>
          <cell r="X246" t="str">
            <v>5</v>
          </cell>
          <cell r="Y246">
            <v>100</v>
          </cell>
          <cell r="Z246">
            <v>12.34</v>
          </cell>
          <cell r="AA246">
            <v>0.146</v>
          </cell>
          <cell r="AB246">
            <v>0.146</v>
          </cell>
          <cell r="AC246" t="str">
            <v>上海市</v>
          </cell>
          <cell r="AD246" t="str">
            <v>5</v>
          </cell>
          <cell r="AE246">
            <v>100</v>
          </cell>
          <cell r="AF246">
            <v>12.34</v>
          </cell>
          <cell r="AG246">
            <v>0.146</v>
          </cell>
          <cell r="AH246">
            <v>0.146</v>
          </cell>
          <cell r="AI246" t="str">
            <v>安徽省</v>
          </cell>
          <cell r="AJ246" t="str">
            <v>5</v>
          </cell>
          <cell r="AK246">
            <v>100</v>
          </cell>
          <cell r="AL246">
            <v>12.34</v>
          </cell>
          <cell r="AM246">
            <v>0.146</v>
          </cell>
          <cell r="AN246">
            <v>0.146</v>
          </cell>
          <cell r="AO246">
            <v>0.146</v>
          </cell>
          <cell r="AP246">
            <v>12.34</v>
          </cell>
          <cell r="AQ246">
            <v>0.146</v>
          </cell>
          <cell r="AR246" t="str">
            <v>系统限价</v>
          </cell>
          <cell r="AS246" t="str">
            <v>基药</v>
          </cell>
          <cell r="AT246" t="str">
            <v>联动挂网</v>
          </cell>
        </row>
        <row r="247">
          <cell r="D247" t="str">
            <v>XA07BCM081X002010404363</v>
          </cell>
          <cell r="E247" t="str">
            <v>蒙脱石</v>
          </cell>
          <cell r="F247" t="str">
            <v>蒙脱石混悬液</v>
          </cell>
          <cell r="G247" t="str">
            <v>口服混悬剂</v>
          </cell>
          <cell r="H247" t="str">
            <v>10克:3克</v>
          </cell>
          <cell r="I247" t="str">
            <v>10克:3克×5袋/盒</v>
          </cell>
          <cell r="J247" t="str">
            <v>聚酯/铝/聚酯/聚乙烯药用复合膜袋</v>
          </cell>
          <cell r="K247">
            <v>5</v>
          </cell>
          <cell r="L247" t="str">
            <v>国药准字H20255891</v>
          </cell>
          <cell r="M247" t="str">
            <v>9134122173732072X8</v>
          </cell>
          <cell r="N247" t="str">
            <v>安徽永生堂药业有限责任公司</v>
          </cell>
          <cell r="O247" t="str">
            <v>9134122173732072X8</v>
          </cell>
          <cell r="P247" t="str">
            <v>安徽永生堂药业有限责任公司</v>
          </cell>
          <cell r="Q247" t="str">
            <v>2026-06-05 09:38:26</v>
          </cell>
          <cell r="R247" t="str">
            <v>审核通过</v>
          </cell>
        </row>
        <row r="247">
          <cell r="T247" t="str">
            <v>202606</v>
          </cell>
          <cell r="U247" t="str">
            <v>https://tps.ybj.hunan.gov.cn/tps-local/XMHXgroupYPCZ/M00/EF/AF/rBIBUGoiIfSADXjFAApQt5VTwc8871.pdf</v>
          </cell>
          <cell r="V247" t="str">
            <v>2026-06-05 09:58:04</v>
          </cell>
          <cell r="W247" t="str">
            <v>江西省</v>
          </cell>
          <cell r="X247" t="str">
            <v>5</v>
          </cell>
          <cell r="Y247">
            <v>5</v>
          </cell>
          <cell r="Z247">
            <v>29.74</v>
          </cell>
          <cell r="AA247">
            <v>5.948</v>
          </cell>
          <cell r="AB247">
            <v>5.948</v>
          </cell>
          <cell r="AC247" t="str">
            <v>浙江省</v>
          </cell>
          <cell r="AD247" t="str">
            <v>5</v>
          </cell>
          <cell r="AE247">
            <v>5</v>
          </cell>
          <cell r="AF247">
            <v>29.74</v>
          </cell>
          <cell r="AG247">
            <v>5.948</v>
          </cell>
          <cell r="AH247">
            <v>5.948</v>
          </cell>
          <cell r="AI247" t="str">
            <v>湖北省</v>
          </cell>
          <cell r="AJ247" t="str">
            <v>5</v>
          </cell>
          <cell r="AK247">
            <v>5</v>
          </cell>
          <cell r="AL247">
            <v>29.74</v>
          </cell>
          <cell r="AM247">
            <v>5.948</v>
          </cell>
          <cell r="AN247">
            <v>5.948</v>
          </cell>
          <cell r="AO247">
            <v>5.948</v>
          </cell>
          <cell r="AP247">
            <v>29.74</v>
          </cell>
          <cell r="AQ247">
            <v>5.948</v>
          </cell>
          <cell r="AR247" t="str">
            <v>系统限价</v>
          </cell>
          <cell r="AS247" t="str">
            <v>非基药</v>
          </cell>
          <cell r="AT247" t="str">
            <v>联动挂网</v>
          </cell>
        </row>
        <row r="248">
          <cell r="D248" t="str">
            <v>XN06ABF071A001010101646</v>
          </cell>
          <cell r="E248" t="str">
            <v>氟伏沙明</v>
          </cell>
          <cell r="F248" t="str">
            <v>马来酸氟伏沙明片</v>
          </cell>
          <cell r="G248" t="str">
            <v>片剂</v>
          </cell>
          <cell r="H248" t="str">
            <v>50mg</v>
          </cell>
          <cell r="I248" t="str">
            <v>50mg×30片/盒</v>
          </cell>
          <cell r="J248" t="str">
            <v>聚氯乙烯/聚偏二氯乙烯固体药用复合硬片及药用铝箔包装</v>
          </cell>
          <cell r="K248">
            <v>30</v>
          </cell>
          <cell r="L248" t="str">
            <v>国药准字H20254176</v>
          </cell>
          <cell r="M248" t="str">
            <v>91320509137703209P</v>
          </cell>
          <cell r="N248" t="str">
            <v>苏州第三制药厂有限责任公司</v>
          </cell>
          <cell r="O248" t="str">
            <v>91320509137703209P</v>
          </cell>
          <cell r="P248" t="str">
            <v>苏州第三制药厂有限责任公司</v>
          </cell>
          <cell r="Q248" t="str">
            <v>2026-06-04 08:54:44</v>
          </cell>
          <cell r="R248" t="str">
            <v>审核通过</v>
          </cell>
        </row>
        <row r="248">
          <cell r="T248" t="str">
            <v>202606</v>
          </cell>
          <cell r="U248" t="str">
            <v>https://www.cde.org.cn/hymlj/detailPage/7a77d77d834bf93e7179f97bdebbea57</v>
          </cell>
          <cell r="V248" t="str">
            <v>2026-06-04 08:54:44</v>
          </cell>
          <cell r="W248" t="str">
            <v>江西省</v>
          </cell>
          <cell r="X248" t="str">
            <v>5</v>
          </cell>
          <cell r="Y248">
            <v>30</v>
          </cell>
          <cell r="Z248">
            <v>26.66</v>
          </cell>
          <cell r="AA248">
            <v>1.0062</v>
          </cell>
          <cell r="AB248">
            <v>1.0062</v>
          </cell>
          <cell r="AC248" t="str">
            <v>四川省</v>
          </cell>
          <cell r="AD248" t="str">
            <v>5</v>
          </cell>
          <cell r="AE248">
            <v>30</v>
          </cell>
          <cell r="AF248">
            <v>26.66</v>
          </cell>
          <cell r="AG248">
            <v>1.0062</v>
          </cell>
          <cell r="AH248">
            <v>1.0062</v>
          </cell>
          <cell r="AI248" t="str">
            <v>广西壮族自治区</v>
          </cell>
          <cell r="AJ248" t="str">
            <v>5</v>
          </cell>
          <cell r="AK248">
            <v>30</v>
          </cell>
          <cell r="AL248">
            <v>26.66</v>
          </cell>
          <cell r="AM248">
            <v>1.0062</v>
          </cell>
          <cell r="AN248">
            <v>1.0062</v>
          </cell>
          <cell r="AO248">
            <v>1.0062</v>
          </cell>
          <cell r="AP248">
            <v>26.66</v>
          </cell>
          <cell r="AQ248">
            <v>1.0062</v>
          </cell>
          <cell r="AR248" t="str">
            <v>系统限价</v>
          </cell>
          <cell r="AS248" t="str">
            <v>非基药</v>
          </cell>
          <cell r="AT248" t="str">
            <v>第十一批国家集采</v>
          </cell>
        </row>
        <row r="249">
          <cell r="D249" t="str">
            <v>XN06ABF071A001020101646</v>
          </cell>
          <cell r="E249" t="str">
            <v>氟伏沙明</v>
          </cell>
          <cell r="F249" t="str">
            <v>马来酸氟伏沙明片</v>
          </cell>
          <cell r="G249" t="str">
            <v>片剂</v>
          </cell>
          <cell r="H249" t="str">
            <v>100mg</v>
          </cell>
          <cell r="I249" t="str">
            <v>100mg×15片/盒</v>
          </cell>
          <cell r="J249" t="str">
            <v>聚氯乙烯/聚偏二氯乙烯固体药用复合硬片及药用铝箔包装</v>
          </cell>
          <cell r="K249">
            <v>15</v>
          </cell>
          <cell r="L249" t="str">
            <v>国药准字H20254177</v>
          </cell>
          <cell r="M249" t="str">
            <v>91320509137703209P</v>
          </cell>
          <cell r="N249" t="str">
            <v>苏州第三制药厂有限责任公司</v>
          </cell>
          <cell r="O249" t="str">
            <v>91320509137703209P</v>
          </cell>
          <cell r="P249" t="str">
            <v>苏州第三制药厂有限责任公司</v>
          </cell>
          <cell r="Q249" t="str">
            <v>2026-06-04 08:55:22</v>
          </cell>
          <cell r="R249" t="str">
            <v>审核通过</v>
          </cell>
        </row>
        <row r="249">
          <cell r="T249" t="str">
            <v>202606</v>
          </cell>
          <cell r="U249" t="str">
            <v>https://www.cde.org.cn/hymlj/detailPage/a51e2760df92a054ad3f5bddfa3d99c1</v>
          </cell>
          <cell r="V249" t="str">
            <v>2026-06-04 08:55:22</v>
          </cell>
          <cell r="W249" t="str">
            <v>广西壮族自治区</v>
          </cell>
          <cell r="X249" t="str">
            <v>5</v>
          </cell>
          <cell r="Y249">
            <v>15</v>
          </cell>
          <cell r="Z249">
            <v>23.24</v>
          </cell>
          <cell r="AA249">
            <v>1.7104</v>
          </cell>
          <cell r="AB249">
            <v>1.7104</v>
          </cell>
          <cell r="AC249" t="str">
            <v>吉林省</v>
          </cell>
          <cell r="AD249" t="str">
            <v>5</v>
          </cell>
          <cell r="AE249">
            <v>15</v>
          </cell>
          <cell r="AF249">
            <v>23.24</v>
          </cell>
          <cell r="AG249">
            <v>1.7104</v>
          </cell>
          <cell r="AH249">
            <v>1.7104</v>
          </cell>
          <cell r="AI249" t="str">
            <v>江西省</v>
          </cell>
          <cell r="AJ249" t="str">
            <v>5</v>
          </cell>
          <cell r="AK249">
            <v>15</v>
          </cell>
          <cell r="AL249">
            <v>23.24</v>
          </cell>
          <cell r="AM249">
            <v>1.7104</v>
          </cell>
          <cell r="AN249">
            <v>1.7104</v>
          </cell>
          <cell r="AO249">
            <v>1.7104</v>
          </cell>
          <cell r="AP249">
            <v>23.24</v>
          </cell>
          <cell r="AQ249">
            <v>1.7104</v>
          </cell>
          <cell r="AR249" t="str">
            <v>系统限价</v>
          </cell>
          <cell r="AS249" t="str">
            <v>非基药</v>
          </cell>
          <cell r="AT249" t="str">
            <v>第十一批国家集采</v>
          </cell>
        </row>
        <row r="250">
          <cell r="D250" t="str">
            <v>XR01ADH105L028020185413</v>
          </cell>
          <cell r="E250" t="str">
            <v>环索奈德</v>
          </cell>
          <cell r="F250" t="str">
            <v>环索奈德吸入气雾剂</v>
          </cell>
          <cell r="G250" t="str">
            <v>气雾剂</v>
          </cell>
          <cell r="H250" t="str">
            <v>每罐120揿,每揿含环索奈德200μg,递送剂量为160μg</v>
          </cell>
          <cell r="I250" t="str">
            <v>每罐120揿,每揿含环索奈德200μg,递送剂量为160μg×1罐/盒</v>
          </cell>
          <cell r="J250" t="str">
            <v>本品采用气霉剂用铝罐(不含涂层)和药用定量气雾剂阀门包装,配备带帽的致动器。外包装为纸盒。</v>
          </cell>
          <cell r="K250">
            <v>1</v>
          </cell>
          <cell r="L250" t="str">
            <v>国药准字HJ20250036</v>
          </cell>
          <cell r="M250" t="str">
            <v>9142010027193100XN</v>
          </cell>
          <cell r="N250" t="str">
            <v>KINDEVA DRUG DELIVERY LIMITED</v>
          </cell>
          <cell r="O250" t="str">
            <v>9142010027193100XN</v>
          </cell>
          <cell r="P250" t="str">
            <v>武汉人福康诚医药有限公司</v>
          </cell>
          <cell r="Q250" t="str">
            <v>2026-06-04 09:11:49</v>
          </cell>
          <cell r="R250" t="str">
            <v>审核通过</v>
          </cell>
        </row>
        <row r="250">
          <cell r="T250" t="str">
            <v>202606</v>
          </cell>
        </row>
        <row r="250">
          <cell r="V250" t="str">
            <v>2026-06-04 09:11:49</v>
          </cell>
          <cell r="W250" t="str">
            <v>广东省</v>
          </cell>
          <cell r="X250" t="str">
            <v>5</v>
          </cell>
          <cell r="Y250">
            <v>1</v>
          </cell>
          <cell r="Z250">
            <v>576.3</v>
          </cell>
          <cell r="AA250">
            <v>576.3</v>
          </cell>
          <cell r="AB250">
            <v>576.3</v>
          </cell>
          <cell r="AC250" t="str">
            <v>江西省</v>
          </cell>
          <cell r="AD250" t="str">
            <v>5</v>
          </cell>
          <cell r="AE250">
            <v>1</v>
          </cell>
          <cell r="AF250">
            <v>576.3</v>
          </cell>
          <cell r="AG250">
            <v>576.3</v>
          </cell>
          <cell r="AH250">
            <v>576.3</v>
          </cell>
          <cell r="AI250" t="str">
            <v>新疆生产建设兵团</v>
          </cell>
          <cell r="AJ250" t="str">
            <v>5</v>
          </cell>
          <cell r="AK250">
            <v>1</v>
          </cell>
          <cell r="AL250">
            <v>576.3</v>
          </cell>
          <cell r="AM250">
            <v>576.3</v>
          </cell>
          <cell r="AN250">
            <v>576.3</v>
          </cell>
          <cell r="AO250">
            <v>576.3</v>
          </cell>
          <cell r="AP250">
            <v>576.3</v>
          </cell>
          <cell r="AQ250">
            <v>576.3</v>
          </cell>
          <cell r="AR250" t="str">
            <v>系统限价</v>
          </cell>
          <cell r="AS250" t="str">
            <v>非基药</v>
          </cell>
          <cell r="AT250" t="str">
            <v>联动挂网</v>
          </cell>
        </row>
        <row r="251">
          <cell r="D251" t="str">
            <v>XA03AXX007X003010103227</v>
          </cell>
          <cell r="E251" t="str">
            <v>西甲硅油</v>
          </cell>
          <cell r="F251" t="str">
            <v>西甲硅油乳剂</v>
          </cell>
          <cell r="G251" t="str">
            <v>口服乳剂</v>
          </cell>
          <cell r="H251" t="str">
            <v>1ml(25滴)乳剂中含40mg西甲硅油(30ml/瓶)</v>
          </cell>
          <cell r="I251" t="str">
            <v>1ml(25滴)乳剂中含40mg西甲硅油(30ml/瓶)×1瓶/盒</v>
          </cell>
          <cell r="J251" t="str">
            <v>钠钙玻璃模制药瓶,瓶塞即为滴管</v>
          </cell>
          <cell r="K251">
            <v>1</v>
          </cell>
          <cell r="L251" t="str">
            <v>国药准字H20255956</v>
          </cell>
          <cell r="M251" t="str">
            <v>91410721614921090A</v>
          </cell>
          <cell r="N251" t="str">
            <v>河南中杰药业有限公司</v>
          </cell>
          <cell r="O251" t="str">
            <v>91410721614921090A</v>
          </cell>
          <cell r="P251" t="str">
            <v>河南中杰药业有限公司</v>
          </cell>
          <cell r="Q251" t="str">
            <v>2026-06-04 09:12:52</v>
          </cell>
          <cell r="R251" t="str">
            <v>审核通过</v>
          </cell>
        </row>
        <row r="251">
          <cell r="T251" t="str">
            <v>202606</v>
          </cell>
          <cell r="U251" t="str">
            <v>https://tps.ybj.hunan.gov.cn/tps-local/XMHXgroupYPCZ/M00/EF/65/rBIBUGogyfeAWy2OAAjjG63jDRM777.pdf</v>
          </cell>
          <cell r="V251" t="str">
            <v>2026-06-04 14:37:54</v>
          </cell>
          <cell r="W251" t="str">
            <v>江苏省</v>
          </cell>
          <cell r="X251" t="str">
            <v>5</v>
          </cell>
          <cell r="Y251">
            <v>1</v>
          </cell>
          <cell r="Z251">
            <v>23.08</v>
          </cell>
          <cell r="AA251">
            <v>23.08</v>
          </cell>
          <cell r="AB251">
            <v>23.08</v>
          </cell>
          <cell r="AC251" t="str">
            <v>江西省</v>
          </cell>
          <cell r="AD251" t="str">
            <v>5</v>
          </cell>
          <cell r="AE251">
            <v>1</v>
          </cell>
          <cell r="AF251">
            <v>23.08</v>
          </cell>
          <cell r="AG251">
            <v>23.08</v>
          </cell>
          <cell r="AH251">
            <v>23.08</v>
          </cell>
          <cell r="AI251" t="str">
            <v>广西壮族自治区</v>
          </cell>
          <cell r="AJ251" t="str">
            <v>5</v>
          </cell>
          <cell r="AK251">
            <v>1</v>
          </cell>
          <cell r="AL251">
            <v>23.08</v>
          </cell>
          <cell r="AM251">
            <v>23.08</v>
          </cell>
          <cell r="AN251">
            <v>23.08</v>
          </cell>
          <cell r="AO251">
            <v>23.08</v>
          </cell>
          <cell r="AP251">
            <v>23.08</v>
          </cell>
          <cell r="AQ251">
            <v>23.08</v>
          </cell>
          <cell r="AR251" t="str">
            <v>系统限价</v>
          </cell>
          <cell r="AS251" t="str">
            <v>非基药</v>
          </cell>
          <cell r="AT251" t="str">
            <v>联动挂网</v>
          </cell>
        </row>
        <row r="252">
          <cell r="D252" t="str">
            <v>XC02CAW069B002010283549</v>
          </cell>
          <cell r="E252" t="str">
            <v>乌拉地尔</v>
          </cell>
          <cell r="F252" t="str">
            <v>盐酸乌拉地尔注射液</v>
          </cell>
          <cell r="G252" t="str">
            <v>注射剂</v>
          </cell>
          <cell r="H252" t="str">
            <v>5ml:25mg(按乌拉地尔计)</v>
          </cell>
          <cell r="I252" t="str">
            <v>5ml:25mg(按乌拉地尔计)×1支</v>
          </cell>
          <cell r="J252" t="str">
            <v>中硼硅玻璃安瓿</v>
          </cell>
          <cell r="K252">
            <v>1</v>
          </cell>
          <cell r="L252" t="str">
            <v>国药准字H20234436</v>
          </cell>
          <cell r="M252" t="str">
            <v>91330100MA2J1N794B</v>
          </cell>
          <cell r="N252" t="str">
            <v>浙江赛默制药有限公司</v>
          </cell>
          <cell r="O252" t="str">
            <v>91330100MA2J1N794B</v>
          </cell>
          <cell r="P252" t="str">
            <v>杭州云柏医药科技有限公司</v>
          </cell>
          <cell r="Q252" t="str">
            <v>2026-06-04 15:33:45</v>
          </cell>
          <cell r="R252" t="str">
            <v>审核通过</v>
          </cell>
        </row>
        <row r="252">
          <cell r="T252" t="str">
            <v>202606</v>
          </cell>
          <cell r="U252" t="str">
            <v>https://www.cde.org.cn/hymlj/detailPage/83df24494d143009f9e61ea171fe5d8c</v>
          </cell>
          <cell r="V252" t="str">
            <v>2026-06-04 15:33:45</v>
          </cell>
          <cell r="W252" t="str">
            <v>江西省</v>
          </cell>
          <cell r="X252" t="str">
            <v>5</v>
          </cell>
          <cell r="Y252">
            <v>1</v>
          </cell>
          <cell r="Z252">
            <v>8.23</v>
          </cell>
          <cell r="AA252">
            <v>8.23</v>
          </cell>
          <cell r="AB252">
            <v>8.23</v>
          </cell>
          <cell r="AC252" t="str">
            <v>宁夏回族自治区</v>
          </cell>
          <cell r="AD252" t="str">
            <v>5</v>
          </cell>
          <cell r="AE252">
            <v>1</v>
          </cell>
          <cell r="AF252">
            <v>8.23</v>
          </cell>
          <cell r="AG252">
            <v>8.23</v>
          </cell>
          <cell r="AH252">
            <v>8.23</v>
          </cell>
          <cell r="AI252" t="str">
            <v>新疆生产建设兵团</v>
          </cell>
          <cell r="AJ252" t="str">
            <v>5</v>
          </cell>
          <cell r="AK252">
            <v>1</v>
          </cell>
          <cell r="AL252">
            <v>8.23</v>
          </cell>
          <cell r="AM252">
            <v>8.23</v>
          </cell>
          <cell r="AN252">
            <v>8.23</v>
          </cell>
          <cell r="AO252">
            <v>8.23</v>
          </cell>
          <cell r="AP252">
            <v>8.23</v>
          </cell>
          <cell r="AQ252">
            <v>8.23</v>
          </cell>
          <cell r="AR252" t="str">
            <v>系统限价</v>
          </cell>
          <cell r="AS252" t="str">
            <v>基药</v>
          </cell>
          <cell r="AT252" t="str">
            <v>国家带量采购第九批</v>
          </cell>
        </row>
        <row r="253">
          <cell r="D253" t="str">
            <v>XC04ACJ217A001010203227</v>
          </cell>
          <cell r="E253" t="str">
            <v>肌醇烟酸酯</v>
          </cell>
          <cell r="F253" t="str">
            <v>肌醇烟酸酯片</v>
          </cell>
          <cell r="G253" t="str">
            <v>片剂</v>
          </cell>
          <cell r="H253" t="str">
            <v>0.2g</v>
          </cell>
          <cell r="I253" t="str">
            <v>0.2g×36片/盒</v>
          </cell>
          <cell r="J253" t="str">
            <v>口服固体药用高密度聚乙烯瓶装</v>
          </cell>
          <cell r="K253">
            <v>36</v>
          </cell>
          <cell r="L253" t="str">
            <v>国药准字H41023423</v>
          </cell>
          <cell r="M253" t="str">
            <v>91410721614921090A</v>
          </cell>
          <cell r="N253" t="str">
            <v>河南中杰药业有限公司</v>
          </cell>
          <cell r="O253" t="str">
            <v>91410721614921090A</v>
          </cell>
          <cell r="P253" t="str">
            <v>河南中杰药业有限公司</v>
          </cell>
          <cell r="Q253" t="str">
            <v>2026-06-04 09:14:36</v>
          </cell>
          <cell r="R253" t="str">
            <v>审核通过</v>
          </cell>
        </row>
        <row r="253">
          <cell r="T253" t="str">
            <v>202606</v>
          </cell>
        </row>
        <row r="253">
          <cell r="V253" t="str">
            <v>2026-06-04 09:14:36</v>
          </cell>
          <cell r="W253" t="str">
            <v>新疆生产建设兵团</v>
          </cell>
          <cell r="X253" t="str">
            <v>5</v>
          </cell>
          <cell r="Y253">
            <v>36</v>
          </cell>
          <cell r="Z253">
            <v>31.09</v>
          </cell>
          <cell r="AA253">
            <v>0.9844</v>
          </cell>
          <cell r="AB253">
            <v>0.9844</v>
          </cell>
          <cell r="AC253" t="str">
            <v>广东省</v>
          </cell>
          <cell r="AD253" t="str">
            <v>5</v>
          </cell>
          <cell r="AE253">
            <v>36</v>
          </cell>
          <cell r="AF253">
            <v>32.28</v>
          </cell>
          <cell r="AG253">
            <v>1.0221</v>
          </cell>
          <cell r="AH253">
            <v>1.0221</v>
          </cell>
          <cell r="AI253" t="str">
            <v>海南省</v>
          </cell>
          <cell r="AJ253" t="str">
            <v>5</v>
          </cell>
          <cell r="AK253">
            <v>36</v>
          </cell>
          <cell r="AL253">
            <v>31.09</v>
          </cell>
          <cell r="AM253">
            <v>0.9844</v>
          </cell>
          <cell r="AN253">
            <v>0.9844</v>
          </cell>
          <cell r="AO253">
            <v>0.9844</v>
          </cell>
          <cell r="AP253">
            <v>31.09</v>
          </cell>
          <cell r="AQ253">
            <v>0.9844</v>
          </cell>
          <cell r="AR253" t="str">
            <v>系统限价</v>
          </cell>
          <cell r="AS253" t="str">
            <v>非基药</v>
          </cell>
          <cell r="AT253" t="str">
            <v>联动挂网</v>
          </cell>
        </row>
        <row r="254">
          <cell r="D254" t="str">
            <v>XC02CAW069B002020283549</v>
          </cell>
          <cell r="E254" t="str">
            <v>乌拉地尔</v>
          </cell>
          <cell r="F254" t="str">
            <v>盐酸乌拉地尔注射液</v>
          </cell>
          <cell r="G254" t="str">
            <v>注射剂</v>
          </cell>
          <cell r="H254" t="str">
            <v>10ml:50mg(按乌拉地尔计)</v>
          </cell>
          <cell r="I254" t="str">
            <v>10ml:50mg(按乌拉地尔计)×1支</v>
          </cell>
          <cell r="J254" t="str">
            <v>中硼硅玻璃安瓿</v>
          </cell>
          <cell r="K254">
            <v>1</v>
          </cell>
          <cell r="L254" t="str">
            <v>国药准字H20234435</v>
          </cell>
          <cell r="M254" t="str">
            <v>91330100MA2J1N794B</v>
          </cell>
          <cell r="N254" t="str">
            <v>浙江赛默制药有限公司</v>
          </cell>
          <cell r="O254" t="str">
            <v>91330100MA2J1N794B</v>
          </cell>
          <cell r="P254" t="str">
            <v>杭州云柏医药科技有限公司</v>
          </cell>
          <cell r="Q254" t="str">
            <v>2026-06-04 15:34:15</v>
          </cell>
          <cell r="R254" t="str">
            <v>审核通过</v>
          </cell>
        </row>
        <row r="254">
          <cell r="T254" t="str">
            <v>202606</v>
          </cell>
          <cell r="U254" t="str">
            <v>https://www.cde.org.cn/hymlj/detailPage/4f7988bbec82597a1d1f37658a2a5f14</v>
          </cell>
          <cell r="V254" t="str">
            <v>2026-06-04 15:34:15</v>
          </cell>
          <cell r="W254" t="str">
            <v>河北省</v>
          </cell>
          <cell r="X254" t="str">
            <v>5</v>
          </cell>
          <cell r="Y254">
            <v>1</v>
          </cell>
          <cell r="Z254">
            <v>13.99</v>
          </cell>
          <cell r="AA254">
            <v>13.99</v>
          </cell>
          <cell r="AB254">
            <v>13.99</v>
          </cell>
          <cell r="AC254" t="str">
            <v>宁夏回族自治区</v>
          </cell>
          <cell r="AD254" t="str">
            <v>5</v>
          </cell>
          <cell r="AE254">
            <v>1</v>
          </cell>
          <cell r="AF254">
            <v>13.99</v>
          </cell>
          <cell r="AG254">
            <v>13.99</v>
          </cell>
          <cell r="AH254">
            <v>13.99</v>
          </cell>
          <cell r="AI254" t="str">
            <v>新疆生产建设兵团</v>
          </cell>
          <cell r="AJ254" t="str">
            <v>5</v>
          </cell>
          <cell r="AK254">
            <v>1</v>
          </cell>
          <cell r="AL254">
            <v>13.99</v>
          </cell>
          <cell r="AM254">
            <v>13.99</v>
          </cell>
          <cell r="AN254">
            <v>13.99</v>
          </cell>
          <cell r="AO254">
            <v>13.99</v>
          </cell>
          <cell r="AP254">
            <v>13.99</v>
          </cell>
          <cell r="AQ254">
            <v>13.99</v>
          </cell>
          <cell r="AR254" t="str">
            <v>系统限价</v>
          </cell>
          <cell r="AS254" t="str">
            <v>非基药</v>
          </cell>
          <cell r="AT254" t="str">
            <v>国家带量采购第九批</v>
          </cell>
        </row>
        <row r="255">
          <cell r="D255" t="str">
            <v>XB01ACB040A001010384230</v>
          </cell>
          <cell r="E255" t="str">
            <v>贝前列素</v>
          </cell>
          <cell r="F255" t="str">
            <v>贝前列素钠片</v>
          </cell>
          <cell r="G255" t="str">
            <v>片剂</v>
          </cell>
          <cell r="H255" t="str">
            <v>20μg(按C24H29NaO5计)</v>
          </cell>
          <cell r="I255" t="str">
            <v>20μg(按C24H29NaO5计)×10片/盒</v>
          </cell>
          <cell r="J255" t="str">
            <v>聚氯乙烯固体药用硬片和药用铝箔包装。</v>
          </cell>
          <cell r="K255">
            <v>10</v>
          </cell>
          <cell r="L255" t="str">
            <v>国药准字H20254969</v>
          </cell>
          <cell r="M255" t="str">
            <v>91320115MA1YX1RY2E</v>
          </cell>
          <cell r="N255" t="str">
            <v>浙江京新药业股份有限公司</v>
          </cell>
          <cell r="O255" t="str">
            <v>91320115MA1YX1RY2E</v>
          </cell>
          <cell r="P255" t="str">
            <v>浙江美迪深生物医药有限公司</v>
          </cell>
          <cell r="Q255" t="str">
            <v>2026-06-04 10:36:46</v>
          </cell>
          <cell r="R255" t="str">
            <v>审核通过</v>
          </cell>
        </row>
        <row r="255">
          <cell r="T255" t="str">
            <v>202606</v>
          </cell>
          <cell r="U255" t="str">
            <v>https://www.cde.org.cn/hymlj/detailPage/f95651d0a5827e26a3e7a651edd22d05</v>
          </cell>
          <cell r="V255" t="str">
            <v>2026-06-04 10:36:46</v>
          </cell>
          <cell r="W255" t="str">
            <v>安徽省</v>
          </cell>
          <cell r="X255" t="str">
            <v>5</v>
          </cell>
          <cell r="Y255">
            <v>10</v>
          </cell>
          <cell r="Z255">
            <v>27.9</v>
          </cell>
          <cell r="AA255">
            <v>3.0348</v>
          </cell>
          <cell r="AB255">
            <v>3.0348</v>
          </cell>
          <cell r="AC255" t="str">
            <v>广西壮族自治区</v>
          </cell>
          <cell r="AD255" t="str">
            <v>5</v>
          </cell>
          <cell r="AE255">
            <v>10</v>
          </cell>
          <cell r="AF255">
            <v>27.9</v>
          </cell>
          <cell r="AG255">
            <v>3.0348</v>
          </cell>
          <cell r="AH255">
            <v>3.0348</v>
          </cell>
          <cell r="AI255" t="str">
            <v>新疆维吾尔自治区</v>
          </cell>
          <cell r="AJ255" t="str">
            <v>5</v>
          </cell>
          <cell r="AK255">
            <v>10</v>
          </cell>
          <cell r="AL255">
            <v>27.9</v>
          </cell>
          <cell r="AM255">
            <v>3.0348</v>
          </cell>
          <cell r="AN255">
            <v>3.0348</v>
          </cell>
          <cell r="AO255">
            <v>0.9496</v>
          </cell>
          <cell r="AP255">
            <v>8.73</v>
          </cell>
          <cell r="AQ255">
            <v>2.6863</v>
          </cell>
          <cell r="AR255" t="str">
            <v>系统限价</v>
          </cell>
          <cell r="AS255" t="str">
            <v>非基药</v>
          </cell>
          <cell r="AT255" t="str">
            <v>第十一批国家集采</v>
          </cell>
        </row>
        <row r="256">
          <cell r="D256" t="str">
            <v>XD06AXM119F001010184225</v>
          </cell>
          <cell r="E256" t="str">
            <v>莫匹罗星</v>
          </cell>
          <cell r="F256" t="str">
            <v>莫匹罗星软膏</v>
          </cell>
          <cell r="G256" t="str">
            <v>软膏剂</v>
          </cell>
          <cell r="H256" t="str">
            <v>2%(10克:0.2克)</v>
          </cell>
          <cell r="I256" t="str">
            <v>2%(10克:0.2克)×1支/盒</v>
          </cell>
          <cell r="J256" t="str">
            <v>铝质药用软膏管包装</v>
          </cell>
          <cell r="K256">
            <v>1</v>
          </cell>
          <cell r="L256" t="str">
            <v>国药准字H20255889</v>
          </cell>
          <cell r="M256" t="str">
            <v>91330783MA2M42DD7F</v>
          </cell>
          <cell r="N256" t="str">
            <v>浙江赛默制药有限公司</v>
          </cell>
          <cell r="O256" t="str">
            <v>91330783MA2M42DD7F</v>
          </cell>
          <cell r="P256" t="str">
            <v>浙江众延医药科技有限公司</v>
          </cell>
          <cell r="Q256" t="str">
            <v>2026-06-04 10:18:57</v>
          </cell>
          <cell r="R256" t="str">
            <v>审核通过</v>
          </cell>
        </row>
        <row r="256">
          <cell r="T256" t="str">
            <v>202606</v>
          </cell>
          <cell r="U256" t="str">
            <v>https://tps.ybj.hunan.gov.cn/tps-local/XMHXgroupYPCZ/M00/EF/6B/rBIBUGog2eyAQfYIAB5kJVA3xik396.pdf</v>
          </cell>
          <cell r="V256" t="str">
            <v>2026-06-04 14:57:53</v>
          </cell>
          <cell r="W256" t="str">
            <v>山东省</v>
          </cell>
          <cell r="X256" t="str">
            <v>5</v>
          </cell>
          <cell r="Y256">
            <v>1</v>
          </cell>
          <cell r="Z256">
            <v>14.12</v>
          </cell>
          <cell r="AA256">
            <v>14.12</v>
          </cell>
          <cell r="AB256">
            <v>14.12</v>
          </cell>
          <cell r="AC256" t="str">
            <v>新疆维吾尔自治区</v>
          </cell>
          <cell r="AD256" t="str">
            <v>5</v>
          </cell>
          <cell r="AE256">
            <v>1</v>
          </cell>
          <cell r="AF256">
            <v>14.12</v>
          </cell>
          <cell r="AG256">
            <v>14.12</v>
          </cell>
          <cell r="AH256">
            <v>14.12</v>
          </cell>
          <cell r="AI256" t="str">
            <v>新疆生产建设兵团</v>
          </cell>
          <cell r="AJ256" t="str">
            <v>5</v>
          </cell>
          <cell r="AK256">
            <v>1</v>
          </cell>
          <cell r="AL256">
            <v>14.12</v>
          </cell>
          <cell r="AM256">
            <v>14.12</v>
          </cell>
          <cell r="AN256">
            <v>14.12</v>
          </cell>
          <cell r="AO256">
            <v>14.12</v>
          </cell>
          <cell r="AP256">
            <v>14.12</v>
          </cell>
          <cell r="AQ256">
            <v>14.12</v>
          </cell>
          <cell r="AR256" t="str">
            <v>系统限价</v>
          </cell>
          <cell r="AS256" t="str">
            <v>基药</v>
          </cell>
          <cell r="AT256" t="str">
            <v>联动挂网</v>
          </cell>
        </row>
        <row r="257">
          <cell r="D257" t="str">
            <v>XD06AXF045F002010184225</v>
          </cell>
          <cell r="E257" t="str">
            <v>夫西地酸</v>
          </cell>
          <cell r="F257" t="str">
            <v>夫西地酸乳膏</v>
          </cell>
          <cell r="G257" t="str">
            <v>乳膏剂</v>
          </cell>
          <cell r="H257" t="str">
            <v>2%(15g:0.3g,按C₃₁H₄₈O₆计)</v>
          </cell>
          <cell r="I257" t="str">
            <v>2%(15g:0.3g,按C₃₁H₄₈O₆计)×1支/盒</v>
          </cell>
          <cell r="J257" t="str">
            <v>铝质药用软膏管</v>
          </cell>
          <cell r="K257">
            <v>1</v>
          </cell>
          <cell r="L257" t="str">
            <v>国药准字H20255990</v>
          </cell>
          <cell r="M257" t="str">
            <v>91330783MA2M42DD7F</v>
          </cell>
          <cell r="N257" t="str">
            <v>浙江赛默制药有限公司</v>
          </cell>
          <cell r="O257" t="str">
            <v>91330783MA2M42DD7F</v>
          </cell>
          <cell r="P257" t="str">
            <v>浙江众延医药科技有限公司</v>
          </cell>
          <cell r="Q257" t="str">
            <v>2026-06-04 10:20:30</v>
          </cell>
          <cell r="R257" t="str">
            <v>审核通过</v>
          </cell>
        </row>
        <row r="257">
          <cell r="T257" t="str">
            <v>202606</v>
          </cell>
          <cell r="U257" t="str">
            <v>https://tps.ybj.hunan.gov.cn/tps-local/XMHXgroupYPCZ/M00/EF/6B/rBIBUGog2mGAYdJjAB1pedzvBgk109.pdf</v>
          </cell>
          <cell r="V257" t="str">
            <v>2026-06-04 14:59:52</v>
          </cell>
          <cell r="W257" t="str">
            <v>山东省</v>
          </cell>
          <cell r="X257" t="str">
            <v>5</v>
          </cell>
          <cell r="Y257">
            <v>1</v>
          </cell>
          <cell r="Z257">
            <v>20.24</v>
          </cell>
          <cell r="AA257">
            <v>20.24</v>
          </cell>
          <cell r="AB257">
            <v>20.24</v>
          </cell>
          <cell r="AC257" t="str">
            <v>新疆维吾尔自治区</v>
          </cell>
          <cell r="AD257" t="str">
            <v>5</v>
          </cell>
          <cell r="AE257">
            <v>1</v>
          </cell>
          <cell r="AF257">
            <v>20.24</v>
          </cell>
          <cell r="AG257">
            <v>20.24</v>
          </cell>
          <cell r="AH257">
            <v>20.24</v>
          </cell>
          <cell r="AI257" t="str">
            <v>新疆生产建设兵团</v>
          </cell>
          <cell r="AJ257" t="str">
            <v>5</v>
          </cell>
          <cell r="AK257">
            <v>1</v>
          </cell>
          <cell r="AL257">
            <v>20.24</v>
          </cell>
          <cell r="AM257">
            <v>20.24</v>
          </cell>
          <cell r="AN257">
            <v>20.24</v>
          </cell>
          <cell r="AO257">
            <v>20.24</v>
          </cell>
          <cell r="AP257">
            <v>20.24</v>
          </cell>
          <cell r="AQ257">
            <v>20.24</v>
          </cell>
          <cell r="AR257" t="str">
            <v>系统限价</v>
          </cell>
          <cell r="AS257" t="str">
            <v>非基药</v>
          </cell>
          <cell r="AT257" t="str">
            <v>联动挂网</v>
          </cell>
        </row>
        <row r="258">
          <cell r="D258" t="str">
            <v>XB05DAF612B020010204051</v>
          </cell>
          <cell r="E258" t="str">
            <v>腹膜透析液</v>
          </cell>
          <cell r="F258" t="str">
            <v>腹膜透析液(乳酸盐)</v>
          </cell>
          <cell r="G258" t="str">
            <v>注射剂</v>
          </cell>
          <cell r="H258" t="str">
            <v>2000ml(含1.5%葡萄糖)</v>
          </cell>
          <cell r="I258" t="str">
            <v>2000ml(含1.5%葡萄糖)×1袋</v>
          </cell>
          <cell r="J258" t="str">
            <v>三层共挤输液袋(单袋)</v>
          </cell>
          <cell r="K258">
            <v>1</v>
          </cell>
          <cell r="L258" t="str">
            <v>国药准字H20054498</v>
          </cell>
          <cell r="M258" t="str">
            <v>91320791MA27R0JM5C</v>
          </cell>
          <cell r="N258" t="str">
            <v>山东齐都药业有限公司</v>
          </cell>
          <cell r="O258" t="str">
            <v>91320791MA27R0JM5C</v>
          </cell>
          <cell r="P258" t="str">
            <v>江苏杰瑞医疗技术有限公司</v>
          </cell>
          <cell r="Q258" t="str">
            <v>2026-06-04 10:59:35</v>
          </cell>
          <cell r="R258" t="str">
            <v>审核通过</v>
          </cell>
        </row>
        <row r="258">
          <cell r="T258" t="str">
            <v>202606</v>
          </cell>
          <cell r="U258" t="str">
            <v>https://www.cde.org.cn/hymlj/detailPage/61f57d860417a8b52e788b3b24df1d2e</v>
          </cell>
          <cell r="V258" t="str">
            <v>2026-06-04 10:59:35</v>
          </cell>
          <cell r="W258" t="str">
            <v>福建省</v>
          </cell>
          <cell r="X258" t="str">
            <v>5</v>
          </cell>
          <cell r="Y258">
            <v>1</v>
          </cell>
          <cell r="Z258">
            <v>24.83</v>
          </cell>
          <cell r="AA258">
            <v>24.83</v>
          </cell>
          <cell r="AB258">
            <v>24.83</v>
          </cell>
          <cell r="AC258" t="str">
            <v>江苏省</v>
          </cell>
          <cell r="AD258" t="str">
            <v>5</v>
          </cell>
          <cell r="AE258">
            <v>1</v>
          </cell>
          <cell r="AF258">
            <v>24.83</v>
          </cell>
          <cell r="AG258">
            <v>24.83</v>
          </cell>
          <cell r="AH258">
            <v>24.83</v>
          </cell>
          <cell r="AI258" t="str">
            <v>海南省</v>
          </cell>
          <cell r="AJ258" t="str">
            <v>5</v>
          </cell>
          <cell r="AK258">
            <v>1</v>
          </cell>
          <cell r="AL258">
            <v>24.83</v>
          </cell>
          <cell r="AM258">
            <v>24.83</v>
          </cell>
          <cell r="AN258">
            <v>24.83</v>
          </cell>
          <cell r="AO258">
            <v>24.83</v>
          </cell>
          <cell r="AP258">
            <v>24.83</v>
          </cell>
          <cell r="AQ258">
            <v>24.83</v>
          </cell>
          <cell r="AR258" t="str">
            <v>系统限价</v>
          </cell>
          <cell r="AS258" t="str">
            <v>基药</v>
          </cell>
          <cell r="AT258" t="str">
            <v>联动挂网</v>
          </cell>
        </row>
        <row r="259">
          <cell r="D259" t="str">
            <v>XB05DAF612B020010304051</v>
          </cell>
          <cell r="E259" t="str">
            <v>腹膜透析液</v>
          </cell>
          <cell r="F259" t="str">
            <v>腹膜透析液(乳酸盐)</v>
          </cell>
          <cell r="G259" t="str">
            <v>注射剂</v>
          </cell>
          <cell r="H259" t="str">
            <v>2000ml(含2.5%葡萄糖)</v>
          </cell>
          <cell r="I259" t="str">
            <v>2000ml(含2.5%葡萄糖)×1袋</v>
          </cell>
          <cell r="J259" t="str">
            <v>多层共挤输液袋</v>
          </cell>
          <cell r="K259">
            <v>1</v>
          </cell>
          <cell r="L259" t="str">
            <v>国药准字H20054499</v>
          </cell>
          <cell r="M259" t="str">
            <v>91320791MA27R0JM5C</v>
          </cell>
          <cell r="N259" t="str">
            <v>山东齐都药业有限公司</v>
          </cell>
          <cell r="O259" t="str">
            <v>91320791MA27R0JM5C</v>
          </cell>
          <cell r="P259" t="str">
            <v>江苏杰瑞医疗技术有限公司</v>
          </cell>
          <cell r="Q259" t="str">
            <v>2026-06-04 10:59:39</v>
          </cell>
          <cell r="R259" t="str">
            <v>审核通过</v>
          </cell>
        </row>
        <row r="259">
          <cell r="T259" t="str">
            <v>202606</v>
          </cell>
          <cell r="U259" t="str">
            <v>https://www.cde.org.cn/hymlj/detailPage/21878e7c12c727f8207b5faecdccb24d</v>
          </cell>
          <cell r="V259" t="str">
            <v>2026-06-04 10:59:39</v>
          </cell>
          <cell r="W259" t="str">
            <v>江苏省</v>
          </cell>
          <cell r="X259" t="str">
            <v>5</v>
          </cell>
          <cell r="Y259">
            <v>1</v>
          </cell>
          <cell r="Z259">
            <v>24.83</v>
          </cell>
          <cell r="AA259">
            <v>24.83</v>
          </cell>
          <cell r="AB259">
            <v>24.83</v>
          </cell>
          <cell r="AC259" t="str">
            <v>海南省</v>
          </cell>
          <cell r="AD259" t="str">
            <v>5</v>
          </cell>
          <cell r="AE259">
            <v>1</v>
          </cell>
          <cell r="AF259">
            <v>24.83</v>
          </cell>
          <cell r="AG259">
            <v>24.83</v>
          </cell>
          <cell r="AH259">
            <v>24.83</v>
          </cell>
          <cell r="AI259" t="str">
            <v>新疆生产建设兵团</v>
          </cell>
          <cell r="AJ259" t="str">
            <v>5</v>
          </cell>
          <cell r="AK259">
            <v>1</v>
          </cell>
          <cell r="AL259">
            <v>24.83</v>
          </cell>
          <cell r="AM259">
            <v>24.83</v>
          </cell>
          <cell r="AN259">
            <v>24.83</v>
          </cell>
          <cell r="AO259">
            <v>24.83</v>
          </cell>
          <cell r="AP259">
            <v>24.83</v>
          </cell>
          <cell r="AQ259">
            <v>24.83</v>
          </cell>
          <cell r="AR259" t="str">
            <v>系统限价</v>
          </cell>
          <cell r="AS259" t="str">
            <v>基药</v>
          </cell>
          <cell r="AT259" t="str">
            <v>联动挂网</v>
          </cell>
        </row>
        <row r="260">
          <cell r="D260" t="str">
            <v>XC10AAP086A001010300745</v>
          </cell>
          <cell r="E260" t="str">
            <v>普伐他汀</v>
          </cell>
          <cell r="F260" t="str">
            <v>普伐他汀钠片</v>
          </cell>
          <cell r="G260" t="str">
            <v>片剂</v>
          </cell>
          <cell r="H260" t="str">
            <v>10mg</v>
          </cell>
          <cell r="I260" t="str">
            <v>10mg×28片/盒</v>
          </cell>
          <cell r="J260" t="str">
            <v>聚氯乙烯固体药用硬片,药用铝箔</v>
          </cell>
          <cell r="K260">
            <v>28</v>
          </cell>
          <cell r="L260" t="str">
            <v>国药准字H20040100</v>
          </cell>
          <cell r="M260" t="str">
            <v>91310000607410671R</v>
          </cell>
          <cell r="N260" t="str">
            <v>第一三共制药(上海)有限公司</v>
          </cell>
          <cell r="O260" t="str">
            <v>91310000607410671R</v>
          </cell>
          <cell r="P260" t="str">
            <v>第一三共制药（上海）有限公司</v>
          </cell>
          <cell r="Q260" t="str">
            <v>2026-06-11 11:22:12</v>
          </cell>
          <cell r="R260" t="str">
            <v>审核通过</v>
          </cell>
          <cell r="S260" t="str">
            <v>需提交国家食品药品监督管理总局药品审评中心正式发布《中国上市药品目录集》中标明为“参比制剂”的药品等证明资料。</v>
          </cell>
          <cell r="T260" t="str">
            <v>202606</v>
          </cell>
          <cell r="U260" t="str">
            <v>https://tps.ybj.hunan.gov.cn/tps-local/XMHXgroupYPCZ/M00/F0/F6/rBIBUGoqI1OAVuSZACGQviA_QC8730.pdf</v>
          </cell>
          <cell r="V260" t="str">
            <v>2026-06-11 12:20:56</v>
          </cell>
          <cell r="W260" t="str">
            <v>福建省</v>
          </cell>
          <cell r="X260" t="str">
            <v>5</v>
          </cell>
          <cell r="Y260">
            <v>28</v>
          </cell>
          <cell r="Z260">
            <v>58.4</v>
          </cell>
          <cell r="AA260">
            <v>2.3557</v>
          </cell>
          <cell r="AB260">
            <v>2.3557</v>
          </cell>
          <cell r="AC260" t="str">
            <v>广西壮族自治区</v>
          </cell>
          <cell r="AD260" t="str">
            <v>5</v>
          </cell>
          <cell r="AE260">
            <v>28</v>
          </cell>
          <cell r="AF260">
            <v>58.4</v>
          </cell>
          <cell r="AG260">
            <v>2.3557</v>
          </cell>
          <cell r="AH260">
            <v>2.3557</v>
          </cell>
          <cell r="AI260" t="str">
            <v>新疆维吾尔自治区</v>
          </cell>
          <cell r="AJ260" t="str">
            <v>5</v>
          </cell>
          <cell r="AK260">
            <v>28</v>
          </cell>
          <cell r="AL260">
            <v>58.4</v>
          </cell>
          <cell r="AM260">
            <v>2.3557</v>
          </cell>
          <cell r="AN260">
            <v>2.3557</v>
          </cell>
          <cell r="AO260">
            <v>2.3557</v>
          </cell>
          <cell r="AP260">
            <v>58.4</v>
          </cell>
          <cell r="AQ260">
            <v>2.3557</v>
          </cell>
          <cell r="AR260" t="str">
            <v>系统限价</v>
          </cell>
          <cell r="AS260" t="str">
            <v>非基药</v>
          </cell>
          <cell r="AT260" t="str">
            <v>第十一批国家集采</v>
          </cell>
        </row>
        <row r="261">
          <cell r="D261" t="str">
            <v>XC10AAP086A001020300745</v>
          </cell>
          <cell r="E261" t="str">
            <v>普伐他汀</v>
          </cell>
          <cell r="F261" t="str">
            <v>普伐他汀钠片</v>
          </cell>
          <cell r="G261" t="str">
            <v>片剂</v>
          </cell>
          <cell r="H261" t="str">
            <v>20mg</v>
          </cell>
          <cell r="I261" t="str">
            <v>20mg×28片/盒</v>
          </cell>
          <cell r="J261" t="str">
            <v>聚氯乙烯固体药用硬片,药用铝箔</v>
          </cell>
          <cell r="K261">
            <v>28</v>
          </cell>
          <cell r="L261" t="str">
            <v>国药准字H20040101</v>
          </cell>
          <cell r="M261" t="str">
            <v>91310000607410671R</v>
          </cell>
          <cell r="N261" t="str">
            <v>第一三共制药(上海)有限公司</v>
          </cell>
          <cell r="O261" t="str">
            <v>91310000607410671R</v>
          </cell>
          <cell r="P261" t="str">
            <v>第一三共制药（上海）有限公司</v>
          </cell>
          <cell r="Q261" t="str">
            <v>2026-06-11 11:24:22</v>
          </cell>
          <cell r="R261" t="str">
            <v>审核通过</v>
          </cell>
          <cell r="S261" t="str">
            <v>需提交国家食品药品监督管理总局药品审评中心正式发布《中国上市药品目录集》中标明为“参比制剂”的药品等证明资料。</v>
          </cell>
          <cell r="T261" t="str">
            <v>202606</v>
          </cell>
          <cell r="U261" t="str">
            <v>https://tps.ybj.hunan.gov.cn/tps-local/XMHXgroupYPCZ/M00/F0/F6/rBIBUGoqI4eAHgf4AB32ruWQpAU984.pdf</v>
          </cell>
          <cell r="V261" t="str">
            <v>2026-06-11 12:21:52</v>
          </cell>
          <cell r="W261" t="str">
            <v>山东省</v>
          </cell>
          <cell r="X261" t="str">
            <v>5</v>
          </cell>
          <cell r="Y261">
            <v>28</v>
          </cell>
          <cell r="Z261">
            <v>99.28</v>
          </cell>
          <cell r="AA261">
            <v>4.0046</v>
          </cell>
          <cell r="AB261">
            <v>4.0046</v>
          </cell>
          <cell r="AC261" t="str">
            <v>内蒙古自治区</v>
          </cell>
          <cell r="AD261" t="str">
            <v>5</v>
          </cell>
          <cell r="AE261">
            <v>28</v>
          </cell>
          <cell r="AF261">
            <v>99.28</v>
          </cell>
          <cell r="AG261">
            <v>4.0046</v>
          </cell>
          <cell r="AH261">
            <v>4.0046</v>
          </cell>
          <cell r="AI261" t="str">
            <v>广东省</v>
          </cell>
          <cell r="AJ261" t="str">
            <v>5</v>
          </cell>
          <cell r="AK261">
            <v>28</v>
          </cell>
          <cell r="AL261">
            <v>99.28</v>
          </cell>
          <cell r="AM261">
            <v>4.0046</v>
          </cell>
          <cell r="AN261">
            <v>4.0046</v>
          </cell>
          <cell r="AO261">
            <v>4.0046</v>
          </cell>
          <cell r="AP261">
            <v>99.28</v>
          </cell>
          <cell r="AQ261">
            <v>4.0046</v>
          </cell>
          <cell r="AR261" t="str">
            <v>系统限价</v>
          </cell>
          <cell r="AS261" t="str">
            <v>非基药</v>
          </cell>
          <cell r="AT261" t="str">
            <v>第十一批国家集采</v>
          </cell>
        </row>
        <row r="262">
          <cell r="D262" t="str">
            <v>XC10AAP086A001030300745</v>
          </cell>
          <cell r="E262" t="str">
            <v>普伐他汀</v>
          </cell>
          <cell r="F262" t="str">
            <v>普伐他汀钠片</v>
          </cell>
          <cell r="G262" t="str">
            <v>片剂</v>
          </cell>
          <cell r="H262" t="str">
            <v>40mg</v>
          </cell>
          <cell r="I262" t="str">
            <v>40mg×28片/盒</v>
          </cell>
          <cell r="J262" t="str">
            <v>聚氯乙烯固体药用硬片,药用铝箔</v>
          </cell>
          <cell r="K262">
            <v>28</v>
          </cell>
          <cell r="L262" t="str">
            <v>国药准字H20060271</v>
          </cell>
          <cell r="M262" t="str">
            <v>91310000607410671R</v>
          </cell>
          <cell r="N262" t="str">
            <v>第一三共制药(上海)有限公司</v>
          </cell>
          <cell r="O262" t="str">
            <v>91310000607410671R</v>
          </cell>
          <cell r="P262" t="str">
            <v>第一三共制药（上海）有限公司</v>
          </cell>
          <cell r="Q262" t="str">
            <v>2026-06-11 11:25:20</v>
          </cell>
          <cell r="R262" t="str">
            <v>审核通过</v>
          </cell>
          <cell r="S262" t="str">
            <v>需提交国家食品药品监督管理总局药品审评中心正式发布《中国上市药品目录集》中标明为“参比制剂”的药品等证明资料。</v>
          </cell>
          <cell r="T262" t="str">
            <v>202606</v>
          </cell>
          <cell r="U262" t="str">
            <v>https://tps.ybj.hunan.gov.cn/tps-local/XMHXgroupYPCZ/M00/F0/F7/rBIBUGoqJAuAA_DQAB3oCQdgY6M471.pdf</v>
          </cell>
          <cell r="V262" t="str">
            <v>2026-06-11 12:23:35</v>
          </cell>
          <cell r="W262" t="str">
            <v>福建省</v>
          </cell>
          <cell r="X262" t="str">
            <v>5</v>
          </cell>
          <cell r="Y262">
            <v>28</v>
          </cell>
          <cell r="Z262">
            <v>168.78</v>
          </cell>
          <cell r="AA262">
            <v>6.808</v>
          </cell>
          <cell r="AB262">
            <v>6.808</v>
          </cell>
          <cell r="AC262" t="str">
            <v>海南省</v>
          </cell>
          <cell r="AD262" t="str">
            <v>5</v>
          </cell>
          <cell r="AE262">
            <v>28</v>
          </cell>
          <cell r="AF262">
            <v>168.78</v>
          </cell>
          <cell r="AG262">
            <v>6.808</v>
          </cell>
          <cell r="AH262">
            <v>6.808</v>
          </cell>
          <cell r="AI262" t="str">
            <v>新疆维吾尔自治区</v>
          </cell>
          <cell r="AJ262" t="str">
            <v>5</v>
          </cell>
          <cell r="AK262">
            <v>28</v>
          </cell>
          <cell r="AL262">
            <v>168.78</v>
          </cell>
          <cell r="AM262">
            <v>6.808</v>
          </cell>
          <cell r="AN262">
            <v>6.808</v>
          </cell>
          <cell r="AO262">
            <v>6.808</v>
          </cell>
          <cell r="AP262">
            <v>168.78</v>
          </cell>
          <cell r="AQ262">
            <v>6.808</v>
          </cell>
          <cell r="AR262" t="str">
            <v>系统限价</v>
          </cell>
          <cell r="AS262" t="str">
            <v>非基药</v>
          </cell>
          <cell r="AT262" t="str">
            <v>第十一批国家集采</v>
          </cell>
        </row>
        <row r="263">
          <cell r="D263" t="str">
            <v>XJ01DDT094B001020104355</v>
          </cell>
          <cell r="E263" t="str">
            <v>头孢他啶</v>
          </cell>
          <cell r="F263" t="str">
            <v>注射用头孢他啶</v>
          </cell>
          <cell r="G263" t="str">
            <v>注射剂</v>
          </cell>
          <cell r="H263" t="str">
            <v>1.0g(按C₂₂H₂₂N₆O₇S₂计)</v>
          </cell>
          <cell r="I263" t="str">
            <v>1.0g(按C₂₂H₂₂N₆O₇S₂计)×1瓶</v>
          </cell>
          <cell r="J263" t="str">
            <v>中硼硅玻璃管制注射剂瓶、注射用无菌粉末用溴化丁基橡胶塞</v>
          </cell>
          <cell r="K263">
            <v>1</v>
          </cell>
          <cell r="L263" t="str">
            <v>国药准字H20013402</v>
          </cell>
          <cell r="M263" t="str">
            <v>913401006103789162</v>
          </cell>
          <cell r="N263" t="str">
            <v>安徽威尔曼制药有限公司</v>
          </cell>
          <cell r="O263" t="str">
            <v>913401006103789162</v>
          </cell>
          <cell r="P263" t="str">
            <v>安徽威尔曼制药有限公司</v>
          </cell>
          <cell r="Q263" t="str">
            <v>2026-06-04 11:16:03</v>
          </cell>
          <cell r="R263" t="str">
            <v>审核通过</v>
          </cell>
        </row>
        <row r="263">
          <cell r="T263" t="str">
            <v>202606</v>
          </cell>
          <cell r="U263" t="str">
            <v>https://www.cde.org.cn/hymlj/detailPage/9a966330221708d7067a1ae58b92ec20</v>
          </cell>
          <cell r="V263" t="str">
            <v>2026-06-04 11:16:03</v>
          </cell>
          <cell r="W263" t="str">
            <v>陕西省</v>
          </cell>
          <cell r="X263" t="str">
            <v>5</v>
          </cell>
          <cell r="Y263">
            <v>1</v>
          </cell>
          <cell r="Z263">
            <v>25.96</v>
          </cell>
          <cell r="AA263">
            <v>25.96</v>
          </cell>
          <cell r="AB263">
            <v>25.96</v>
          </cell>
          <cell r="AC263" t="str">
            <v>新疆生产建设兵团</v>
          </cell>
          <cell r="AD263" t="str">
            <v>5</v>
          </cell>
          <cell r="AE263">
            <v>1</v>
          </cell>
          <cell r="AF263">
            <v>25.96</v>
          </cell>
          <cell r="AG263">
            <v>25.96</v>
          </cell>
          <cell r="AH263">
            <v>25.96</v>
          </cell>
          <cell r="AI263" t="str">
            <v>浙江省</v>
          </cell>
          <cell r="AJ263" t="str">
            <v>5</v>
          </cell>
          <cell r="AK263">
            <v>1</v>
          </cell>
          <cell r="AL263">
            <v>25.96</v>
          </cell>
          <cell r="AM263">
            <v>25.96</v>
          </cell>
          <cell r="AN263">
            <v>25.96</v>
          </cell>
          <cell r="AO263">
            <v>25.96</v>
          </cell>
          <cell r="AP263">
            <v>25.96</v>
          </cell>
          <cell r="AQ263">
            <v>25.96</v>
          </cell>
          <cell r="AR263" t="str">
            <v>系统限价</v>
          </cell>
          <cell r="AS263" t="str">
            <v>基药</v>
          </cell>
          <cell r="AT263" t="str">
            <v>前八批国家集采接续</v>
          </cell>
        </row>
        <row r="264">
          <cell r="D264" t="str">
            <v>XJ01DDT094B001040104355</v>
          </cell>
          <cell r="E264" t="str">
            <v>头孢他啶</v>
          </cell>
          <cell r="F264" t="str">
            <v>注射用头孢他啶</v>
          </cell>
          <cell r="G264" t="str">
            <v>注射剂</v>
          </cell>
          <cell r="H264" t="str">
            <v>0.25g(按C₂₂H₂₂N₆O₇S₂计)</v>
          </cell>
          <cell r="I264" t="str">
            <v>0.25g(按C₂₂H₂₂N₆O₇S₂计)×1瓶</v>
          </cell>
          <cell r="J264" t="str">
            <v>中硼硅玻璃管制注射剂瓶、注射用无菌粉末用溴化丁基橡胶塞。</v>
          </cell>
          <cell r="K264">
            <v>1</v>
          </cell>
          <cell r="L264" t="str">
            <v>国药准字H20258064</v>
          </cell>
          <cell r="M264" t="str">
            <v>913401006103789162</v>
          </cell>
          <cell r="N264" t="str">
            <v>安徽威尔曼制药有限公司</v>
          </cell>
          <cell r="O264" t="str">
            <v>913401006103789162</v>
          </cell>
          <cell r="P264" t="str">
            <v>安徽威尔曼制药有限公司</v>
          </cell>
          <cell r="Q264" t="str">
            <v>2026-06-04 11:16:29</v>
          </cell>
          <cell r="R264" t="str">
            <v>审核通过</v>
          </cell>
        </row>
        <row r="264">
          <cell r="T264" t="str">
            <v>202606</v>
          </cell>
          <cell r="U264" t="str">
            <v>https://www.cde.org.cn/hymlj/detailPage/94422b5c859189c124ab666b8309a353</v>
          </cell>
          <cell r="V264" t="str">
            <v>2026-06-04 11:16:29</v>
          </cell>
          <cell r="W264" t="str">
            <v>广西壮族自治区</v>
          </cell>
          <cell r="X264" t="str">
            <v>5</v>
          </cell>
          <cell r="Y264">
            <v>1</v>
          </cell>
          <cell r="Z264">
            <v>12.08</v>
          </cell>
          <cell r="AA264">
            <v>12.08</v>
          </cell>
          <cell r="AB264">
            <v>12.08</v>
          </cell>
          <cell r="AC264" t="str">
            <v>安徽省</v>
          </cell>
          <cell r="AD264" t="str">
            <v>5</v>
          </cell>
          <cell r="AE264">
            <v>1</v>
          </cell>
          <cell r="AF264">
            <v>12.08</v>
          </cell>
          <cell r="AG264">
            <v>12.08</v>
          </cell>
          <cell r="AH264">
            <v>12.08</v>
          </cell>
          <cell r="AI264" t="str">
            <v>西藏自治区</v>
          </cell>
          <cell r="AJ264" t="str">
            <v>5</v>
          </cell>
          <cell r="AK264">
            <v>1</v>
          </cell>
          <cell r="AL264">
            <v>12.08</v>
          </cell>
          <cell r="AM264">
            <v>12.08</v>
          </cell>
          <cell r="AN264">
            <v>12.08</v>
          </cell>
          <cell r="AO264">
            <v>12.08</v>
          </cell>
          <cell r="AP264">
            <v>12.08</v>
          </cell>
          <cell r="AQ264">
            <v>12.08</v>
          </cell>
          <cell r="AR264" t="str">
            <v>系统限价</v>
          </cell>
          <cell r="AS264" t="str">
            <v>非基药</v>
          </cell>
          <cell r="AT264" t="str">
            <v>前八批国家集采接续</v>
          </cell>
        </row>
        <row r="265">
          <cell r="D265" t="str">
            <v>XC09DBT176A001010103006</v>
          </cell>
          <cell r="E265" t="str">
            <v>替米沙坦氨氯地平</v>
          </cell>
          <cell r="F265" t="str">
            <v>替米沙坦氨氯地平片</v>
          </cell>
          <cell r="G265" t="str">
            <v>片剂</v>
          </cell>
          <cell r="H265" t="str">
            <v>每片含替米沙坦80mg与苯磺酸氨氯地平5mg(按C₂₀H₂₅ClN₂O₅计)</v>
          </cell>
          <cell r="I265" t="str">
            <v>每片含替米沙坦80mg与苯磺酸氨氯地平5mg(按C₂₀H₂₅ClN₂O₅计)×14片/盒</v>
          </cell>
          <cell r="J265" t="str">
            <v>聚氯乙烯固体药用硬片和药用铝箔,外加聚酯/铝/聚乙烯药用复合膜</v>
          </cell>
          <cell r="K265">
            <v>14</v>
          </cell>
          <cell r="L265" t="str">
            <v>国药准字H20263412</v>
          </cell>
          <cell r="M265" t="str">
            <v>914113817374160007</v>
          </cell>
          <cell r="N265" t="str">
            <v>北京天衡药物研究院南阳天衡制药厂</v>
          </cell>
          <cell r="O265" t="str">
            <v>914113817374160007</v>
          </cell>
          <cell r="P265" t="str">
            <v>北京天衡药物研究院南阳天衡制药厂</v>
          </cell>
          <cell r="Q265" t="str">
            <v>2026-06-04 11:32:23</v>
          </cell>
          <cell r="R265" t="str">
            <v>审核通过</v>
          </cell>
        </row>
        <row r="265">
          <cell r="T265" t="str">
            <v>202606</v>
          </cell>
          <cell r="U265" t="str">
            <v>https://www.cde.org.cn/hymlj/detailPage/6426c199e8f033015eac9291ffa893be</v>
          </cell>
          <cell r="V265" t="str">
            <v>2026-06-04 11:32:23</v>
          </cell>
          <cell r="W265" t="str">
            <v>浙江省</v>
          </cell>
          <cell r="X265" t="str">
            <v>5</v>
          </cell>
          <cell r="Y265">
            <v>14</v>
          </cell>
          <cell r="Z265">
            <v>67.78</v>
          </cell>
          <cell r="AA265">
            <v>5.3313</v>
          </cell>
          <cell r="AB265">
            <v>5.3313</v>
          </cell>
          <cell r="AC265" t="str">
            <v>山东省</v>
          </cell>
          <cell r="AD265" t="str">
            <v>5</v>
          </cell>
          <cell r="AE265">
            <v>14</v>
          </cell>
          <cell r="AF265">
            <v>67.78</v>
          </cell>
          <cell r="AG265">
            <v>5.3313</v>
          </cell>
          <cell r="AH265">
            <v>5.3313</v>
          </cell>
          <cell r="AI265" t="str">
            <v>新疆生产建设兵团</v>
          </cell>
          <cell r="AJ265" t="str">
            <v>5</v>
          </cell>
          <cell r="AK265">
            <v>14</v>
          </cell>
          <cell r="AL265">
            <v>67.78</v>
          </cell>
          <cell r="AM265">
            <v>5.3313</v>
          </cell>
          <cell r="AN265">
            <v>5.3313</v>
          </cell>
          <cell r="AO265">
            <v>5.3313</v>
          </cell>
          <cell r="AP265">
            <v>67.78</v>
          </cell>
          <cell r="AQ265">
            <v>5.3313</v>
          </cell>
          <cell r="AR265" t="str">
            <v>系统限价</v>
          </cell>
          <cell r="AS265" t="str">
            <v>非基药</v>
          </cell>
          <cell r="AT265" t="str">
            <v>联动挂网</v>
          </cell>
        </row>
        <row r="266">
          <cell r="D266" t="str">
            <v>XC09DBT176A001010203006</v>
          </cell>
          <cell r="E266" t="str">
            <v>替米沙坦氨氯地平</v>
          </cell>
          <cell r="F266" t="str">
            <v>替米沙坦氨氯地平片</v>
          </cell>
          <cell r="G266" t="str">
            <v>片剂</v>
          </cell>
          <cell r="H266" t="str">
            <v>每片含替米沙坦80mg与苯磺酸氨氯地平5mg(按C₂₀H₂₅ClN₂O₅计)</v>
          </cell>
          <cell r="I266" t="str">
            <v>每片含替米沙坦80mg与苯磺酸氨氯地平5mg(按C₂₀H₂₅ClN₂O₅计)×7片/盒</v>
          </cell>
          <cell r="J266" t="str">
            <v>聚氯乙烯固体药用硬片和药用铝箔,外加聚酯/铝/聚乙烯药用复合膜</v>
          </cell>
          <cell r="K266">
            <v>7</v>
          </cell>
          <cell r="L266" t="str">
            <v>国药准字H20263412</v>
          </cell>
          <cell r="M266" t="str">
            <v>914113817374160007</v>
          </cell>
          <cell r="N266" t="str">
            <v>北京天衡药物研究院南阳天衡制药厂</v>
          </cell>
          <cell r="O266" t="str">
            <v>914113817374160007</v>
          </cell>
          <cell r="P266" t="str">
            <v>北京天衡药物研究院南阳天衡制药厂</v>
          </cell>
          <cell r="Q266" t="str">
            <v>2026-06-04 11:32:48</v>
          </cell>
          <cell r="R266" t="str">
            <v>审核通过</v>
          </cell>
        </row>
        <row r="266">
          <cell r="T266" t="str">
            <v>202606</v>
          </cell>
          <cell r="U266" t="str">
            <v>https://www.cde.org.cn/hymlj/detailPage/6426c199e8f033015eac9291ffa893be</v>
          </cell>
          <cell r="V266" t="str">
            <v>2026-06-04 11:32:48</v>
          </cell>
          <cell r="W266" t="str">
            <v>浙江省</v>
          </cell>
          <cell r="X266" t="str">
            <v>5</v>
          </cell>
          <cell r="Y266">
            <v>7</v>
          </cell>
          <cell r="Z266">
            <v>34.76</v>
          </cell>
          <cell r="AA266">
            <v>5.3315</v>
          </cell>
          <cell r="AB266">
            <v>5.3315</v>
          </cell>
          <cell r="AC266" t="str">
            <v>山东省</v>
          </cell>
          <cell r="AD266" t="str">
            <v>5</v>
          </cell>
          <cell r="AE266">
            <v>7</v>
          </cell>
          <cell r="AF266">
            <v>34.76</v>
          </cell>
          <cell r="AG266">
            <v>5.3315</v>
          </cell>
          <cell r="AH266">
            <v>5.3315</v>
          </cell>
          <cell r="AI266" t="str">
            <v>新疆生产建设兵团</v>
          </cell>
          <cell r="AJ266" t="str">
            <v>5</v>
          </cell>
          <cell r="AK266">
            <v>7</v>
          </cell>
          <cell r="AL266">
            <v>34.76</v>
          </cell>
          <cell r="AM266">
            <v>5.3315</v>
          </cell>
          <cell r="AN266">
            <v>5.3315</v>
          </cell>
          <cell r="AO266">
            <v>5.3315</v>
          </cell>
          <cell r="AP266">
            <v>34.76</v>
          </cell>
          <cell r="AQ266">
            <v>5.3315</v>
          </cell>
          <cell r="AR266" t="str">
            <v>系统限价</v>
          </cell>
          <cell r="AS266" t="str">
            <v>非基药</v>
          </cell>
          <cell r="AT266" t="str">
            <v>联动挂网</v>
          </cell>
        </row>
        <row r="267">
          <cell r="D267" t="str">
            <v>XC09DAX144E001010201014</v>
          </cell>
          <cell r="E267" t="str">
            <v>缬沙坦氢氯噻嗪</v>
          </cell>
          <cell r="F267" t="str">
            <v>缬沙坦氢氯噻嗪胶囊</v>
          </cell>
          <cell r="G267" t="str">
            <v>胶囊剂</v>
          </cell>
          <cell r="H267" t="str">
            <v>每粒含缬沙坦80mg,氢氯噻嗪12.5mg。</v>
          </cell>
          <cell r="I267" t="str">
            <v>每粒含缬沙坦80mg,氢氯噻嗪12.5mg。×20粒/盒</v>
          </cell>
          <cell r="J267" t="str">
            <v>铝塑泡罩包装</v>
          </cell>
          <cell r="K267">
            <v>20</v>
          </cell>
          <cell r="L267" t="str">
            <v>国药准字H20080097</v>
          </cell>
          <cell r="M267" t="str">
            <v>91500000622044331W</v>
          </cell>
          <cell r="N267" t="str">
            <v>重庆康刻尔制药股份有限公司</v>
          </cell>
          <cell r="O267" t="str">
            <v>91500000622044331W</v>
          </cell>
          <cell r="P267" t="str">
            <v>重庆康刻尔制药股份有限公司</v>
          </cell>
          <cell r="Q267" t="str">
            <v>2026-06-04 11:36:05</v>
          </cell>
          <cell r="R267" t="str">
            <v>审核通过</v>
          </cell>
        </row>
        <row r="267">
          <cell r="T267" t="str">
            <v>202606</v>
          </cell>
        </row>
        <row r="267">
          <cell r="V267" t="str">
            <v>2026-06-04 11:36:05</v>
          </cell>
          <cell r="W267" t="str">
            <v>江西省</v>
          </cell>
          <cell r="X267" t="str">
            <v>5</v>
          </cell>
          <cell r="Y267">
            <v>20</v>
          </cell>
          <cell r="Z267">
            <v>55.78</v>
          </cell>
          <cell r="AA267">
            <v>3.1115</v>
          </cell>
          <cell r="AB267">
            <v>3.1115</v>
          </cell>
          <cell r="AC267" t="str">
            <v>安徽省</v>
          </cell>
          <cell r="AD267" t="str">
            <v>5</v>
          </cell>
          <cell r="AE267">
            <v>20</v>
          </cell>
          <cell r="AF267">
            <v>55.78</v>
          </cell>
          <cell r="AG267">
            <v>3.1115</v>
          </cell>
          <cell r="AH267">
            <v>3.1115</v>
          </cell>
          <cell r="AI267" t="str">
            <v>海南省</v>
          </cell>
          <cell r="AJ267" t="str">
            <v>5</v>
          </cell>
          <cell r="AK267">
            <v>20</v>
          </cell>
          <cell r="AL267">
            <v>55.78</v>
          </cell>
          <cell r="AM267">
            <v>3.1115</v>
          </cell>
          <cell r="AN267">
            <v>3.1115</v>
          </cell>
          <cell r="AO267">
            <v>2.5347</v>
          </cell>
          <cell r="AP267">
            <v>45.44</v>
          </cell>
          <cell r="AQ267">
            <v>3.1115</v>
          </cell>
          <cell r="AR267" t="str">
            <v>系统限价</v>
          </cell>
          <cell r="AS267" t="str">
            <v>非基药</v>
          </cell>
          <cell r="AT267" t="str">
            <v>前八批国家集采接续</v>
          </cell>
        </row>
        <row r="268">
          <cell r="D268" t="str">
            <v>XA07AAX151A001020102503</v>
          </cell>
          <cell r="E268" t="str">
            <v>新霉素</v>
          </cell>
          <cell r="F268" t="str">
            <v>硫酸新霉素片</v>
          </cell>
          <cell r="G268" t="str">
            <v>片剂</v>
          </cell>
          <cell r="H268" t="str">
            <v>0.1g(10万单位)</v>
          </cell>
          <cell r="I268" t="str">
            <v>0.1g(10万单位)×10片/盒</v>
          </cell>
          <cell r="J268" t="str">
            <v>铝塑包装</v>
          </cell>
          <cell r="K268">
            <v>10</v>
          </cell>
          <cell r="L268" t="str">
            <v>国药准字H61021913</v>
          </cell>
          <cell r="M268" t="str">
            <v>91610132710172659C</v>
          </cell>
          <cell r="N268" t="str">
            <v>西安利君制药有限责任公司</v>
          </cell>
          <cell r="O268" t="str">
            <v>91610132710172659C</v>
          </cell>
          <cell r="P268" t="str">
            <v>西安利君制药有限责任公司</v>
          </cell>
          <cell r="Q268" t="str">
            <v>2026-06-04 12:11:18</v>
          </cell>
          <cell r="R268" t="str">
            <v>审核通过</v>
          </cell>
        </row>
        <row r="268">
          <cell r="T268" t="str">
            <v>202606</v>
          </cell>
        </row>
        <row r="268">
          <cell r="V268" t="str">
            <v>2026-06-04 12:11:18</v>
          </cell>
          <cell r="W268" t="str">
            <v>江西省</v>
          </cell>
          <cell r="X268" t="str">
            <v>5</v>
          </cell>
          <cell r="Y268">
            <v>10</v>
          </cell>
          <cell r="Z268">
            <v>46.13</v>
          </cell>
          <cell r="AA268">
            <v>5.0178</v>
          </cell>
          <cell r="AB268">
            <v>5.0178</v>
          </cell>
          <cell r="AC268" t="str">
            <v>辽宁省</v>
          </cell>
          <cell r="AD268" t="str">
            <v>5</v>
          </cell>
          <cell r="AE268">
            <v>10</v>
          </cell>
          <cell r="AF268">
            <v>46.13</v>
          </cell>
          <cell r="AG268">
            <v>5.0178</v>
          </cell>
          <cell r="AH268">
            <v>5.0178</v>
          </cell>
          <cell r="AI268" t="str">
            <v>新疆生产建设兵团</v>
          </cell>
          <cell r="AJ268" t="str">
            <v>5</v>
          </cell>
          <cell r="AK268">
            <v>10</v>
          </cell>
          <cell r="AL268">
            <v>46.13</v>
          </cell>
          <cell r="AM268">
            <v>5.0178</v>
          </cell>
          <cell r="AN268">
            <v>5.0178</v>
          </cell>
          <cell r="AO268">
            <v>5.0178</v>
          </cell>
          <cell r="AP268">
            <v>46.13</v>
          </cell>
          <cell r="AQ268">
            <v>5.0178</v>
          </cell>
          <cell r="AR268" t="str">
            <v>系统限价</v>
          </cell>
          <cell r="AS268" t="str">
            <v>非基药</v>
          </cell>
          <cell r="AT268" t="str">
            <v>联动挂网</v>
          </cell>
        </row>
        <row r="269">
          <cell r="D269" t="str">
            <v>XA11HAW039A001010101554</v>
          </cell>
          <cell r="E269" t="str">
            <v>维生素B2</v>
          </cell>
          <cell r="F269" t="str">
            <v>维生素B2片</v>
          </cell>
          <cell r="G269" t="str">
            <v>片剂</v>
          </cell>
          <cell r="H269" t="str">
            <v>5mg</v>
          </cell>
          <cell r="I269" t="str">
            <v>5mg×100片/瓶</v>
          </cell>
          <cell r="J269" t="str">
            <v>塑料瓶装</v>
          </cell>
          <cell r="K269">
            <v>100</v>
          </cell>
          <cell r="L269" t="str">
            <v>国药准字H32024515</v>
          </cell>
          <cell r="M269" t="str">
            <v>9132019213490905XY</v>
          </cell>
          <cell r="N269" t="str">
            <v>南京白敬宇制药有限责任公司</v>
          </cell>
          <cell r="O269" t="str">
            <v>9132019213490905XY</v>
          </cell>
          <cell r="P269" t="str">
            <v>南京白敬宇制药有限责任公司</v>
          </cell>
          <cell r="Q269" t="str">
            <v>2026-06-04 12:52:32</v>
          </cell>
          <cell r="R269" t="str">
            <v>审核不通过</v>
          </cell>
          <cell r="S269" t="str">
            <v>需提交国家食品药品监管部门相关通告或载明通过一致性评价的药品注册批件、在《中国药品上市目录》集中收录且收录类别为“通过质量和疗效一致性评价的药品”或带有“一致性评价标识”的外包装盒或说明书等资料。</v>
          </cell>
          <cell r="T269" t="str">
            <v>202606</v>
          </cell>
          <cell r="U269" t="str">
            <v>https://tps.ybj.hunan.gov.cn/tps-local/XMHXgroupYPCZ/M00/EF/78/rBIBUGog_buAeltbAAfxWsB1COE645.jpg</v>
          </cell>
          <cell r="V269" t="str">
            <v>2026-06-04 15:19:44</v>
          </cell>
          <cell r="W269" t="str">
            <v>甘肃省</v>
          </cell>
          <cell r="X269" t="str">
            <v>5</v>
          </cell>
          <cell r="Y269">
            <v>100</v>
          </cell>
          <cell r="Z269">
            <v>5.1</v>
          </cell>
          <cell r="AA269">
            <v>0.0603</v>
          </cell>
          <cell r="AB269">
            <v>0.0603</v>
          </cell>
          <cell r="AC269" t="str">
            <v>江西省</v>
          </cell>
          <cell r="AD269" t="str">
            <v>5</v>
          </cell>
          <cell r="AE269">
            <v>100</v>
          </cell>
          <cell r="AF269">
            <v>5.1</v>
          </cell>
          <cell r="AG269">
            <v>0.0603</v>
          </cell>
          <cell r="AH269">
            <v>0.0603</v>
          </cell>
          <cell r="AI269" t="str">
            <v>湖北省</v>
          </cell>
          <cell r="AJ269" t="str">
            <v>5</v>
          </cell>
          <cell r="AK269">
            <v>100</v>
          </cell>
          <cell r="AL269">
            <v>5.1</v>
          </cell>
          <cell r="AM269">
            <v>0.0603</v>
          </cell>
          <cell r="AN269">
            <v>0.0603</v>
          </cell>
          <cell r="AO269">
            <v>0.051</v>
          </cell>
          <cell r="AP269">
            <v>5.1</v>
          </cell>
          <cell r="AQ269">
            <v>0.0603</v>
          </cell>
          <cell r="AR269" t="str">
            <v>系统限价</v>
          </cell>
          <cell r="AS269" t="str">
            <v>基药</v>
          </cell>
          <cell r="AT269" t="str">
            <v>联动挂网</v>
          </cell>
        </row>
        <row r="270">
          <cell r="D270" t="str">
            <v>XA11EAF607A001010101554</v>
          </cell>
          <cell r="E270" t="str">
            <v>复合维生素B</v>
          </cell>
          <cell r="F270" t="str">
            <v>复合维生素B片</v>
          </cell>
          <cell r="G270" t="str">
            <v>片剂</v>
          </cell>
          <cell r="H270" t="str">
            <v>复方：维生素B13毫克，维生素B21.5毫克，维生素B60.2毫克，烟酰胺10毫克，泛酸钙1毫克</v>
          </cell>
          <cell r="I270" t="str">
            <v>复方：维生素B13毫克，维生素B21.5毫克，维生素B60.2毫克，烟酰胺10毫克，泛酸钙1毫克×100片/盒</v>
          </cell>
          <cell r="J270" t="str">
            <v>塑料瓶装</v>
          </cell>
          <cell r="K270">
            <v>100</v>
          </cell>
          <cell r="L270" t="str">
            <v>国药准字H32023078</v>
          </cell>
          <cell r="M270" t="str">
            <v>9132019213490905XY</v>
          </cell>
          <cell r="N270" t="str">
            <v>南京白敬宇制药有限责任公司</v>
          </cell>
          <cell r="O270" t="str">
            <v>9132019213490905XY</v>
          </cell>
          <cell r="P270" t="str">
            <v>南京白敬宇制药有限责任公司</v>
          </cell>
          <cell r="Q270" t="str">
            <v>2026-06-04 12:59:11</v>
          </cell>
          <cell r="R270" t="str">
            <v>审核通过</v>
          </cell>
        </row>
        <row r="270">
          <cell r="T270" t="str">
            <v>202606</v>
          </cell>
        </row>
        <row r="270">
          <cell r="V270" t="str">
            <v>2026-06-04 12:59:11</v>
          </cell>
          <cell r="W270" t="str">
            <v>湖北省</v>
          </cell>
          <cell r="X270" t="str">
            <v>5</v>
          </cell>
          <cell r="Y270">
            <v>100</v>
          </cell>
          <cell r="Z270">
            <v>6.9</v>
          </cell>
          <cell r="AA270">
            <v>0.0816</v>
          </cell>
          <cell r="AB270">
            <v>0.0816</v>
          </cell>
          <cell r="AC270" t="str">
            <v>山东省</v>
          </cell>
          <cell r="AD270" t="str">
            <v>5</v>
          </cell>
          <cell r="AE270">
            <v>100</v>
          </cell>
          <cell r="AF270">
            <v>6.9</v>
          </cell>
          <cell r="AG270">
            <v>0.0816</v>
          </cell>
          <cell r="AH270">
            <v>0.0816</v>
          </cell>
          <cell r="AI270" t="str">
            <v>上海市</v>
          </cell>
          <cell r="AJ270" t="str">
            <v>5</v>
          </cell>
          <cell r="AK270">
            <v>100</v>
          </cell>
          <cell r="AL270">
            <v>6.9</v>
          </cell>
          <cell r="AM270">
            <v>0.0816</v>
          </cell>
          <cell r="AN270">
            <v>0.0816</v>
          </cell>
          <cell r="AO270">
            <v>0.0816</v>
          </cell>
          <cell r="AP270">
            <v>6.9</v>
          </cell>
          <cell r="AQ270">
            <v>0.0816</v>
          </cell>
          <cell r="AR270" t="str">
            <v>系统限价</v>
          </cell>
          <cell r="AS270" t="str">
            <v>非基药</v>
          </cell>
          <cell r="AT270" t="str">
            <v>联动挂网</v>
          </cell>
        </row>
        <row r="271">
          <cell r="D271" t="str">
            <v>XN03AXZ075A010010183482</v>
          </cell>
          <cell r="E271" t="str">
            <v>左乙拉西坦</v>
          </cell>
          <cell r="F271" t="str">
            <v>左乙拉西坦缓释片</v>
          </cell>
          <cell r="G271" t="str">
            <v>片剂</v>
          </cell>
          <cell r="H271" t="str">
            <v>0.5g</v>
          </cell>
          <cell r="I271" t="str">
            <v>0.5g×60片/瓶</v>
          </cell>
          <cell r="J271" t="str">
            <v>口服固体药用高密度聚乙烯瓶包装系统</v>
          </cell>
          <cell r="K271">
            <v>60</v>
          </cell>
          <cell r="L271" t="str">
            <v>国药准字H20243583</v>
          </cell>
          <cell r="M271" t="str">
            <v>91320400137158490L</v>
          </cell>
          <cell r="N271" t="str">
            <v>常州制药厂有限公司</v>
          </cell>
          <cell r="O271" t="str">
            <v>91320400137158490L</v>
          </cell>
          <cell r="P271" t="str">
            <v>常州制药厂有限公司</v>
          </cell>
          <cell r="Q271" t="str">
            <v>2026-06-04 13:16:09</v>
          </cell>
          <cell r="R271" t="str">
            <v>审核通过</v>
          </cell>
        </row>
        <row r="271">
          <cell r="T271" t="str">
            <v>202606</v>
          </cell>
          <cell r="U271" t="str">
            <v>https://www.cde.org.cn/hymlj/detailPage/e90783c4684e236a14c9df2c28a1e078</v>
          </cell>
          <cell r="V271" t="str">
            <v>2026-06-04 13:16:09</v>
          </cell>
          <cell r="W271" t="str">
            <v>广东省</v>
          </cell>
          <cell r="X271" t="str">
            <v>5</v>
          </cell>
          <cell r="Y271">
            <v>60</v>
          </cell>
          <cell r="Z271">
            <v>360</v>
          </cell>
          <cell r="AA271">
            <v>6.9679</v>
          </cell>
          <cell r="AB271">
            <v>6.9679</v>
          </cell>
          <cell r="AC271" t="str">
            <v>江苏省</v>
          </cell>
          <cell r="AD271" t="str">
            <v>5</v>
          </cell>
          <cell r="AE271">
            <v>60</v>
          </cell>
          <cell r="AF271">
            <v>366</v>
          </cell>
          <cell r="AG271">
            <v>7.084</v>
          </cell>
          <cell r="AH271">
            <v>7.084</v>
          </cell>
          <cell r="AI271" t="str">
            <v>江西省</v>
          </cell>
          <cell r="AJ271" t="str">
            <v>5</v>
          </cell>
          <cell r="AK271">
            <v>60</v>
          </cell>
          <cell r="AL271">
            <v>360</v>
          </cell>
          <cell r="AM271">
            <v>6.9679</v>
          </cell>
          <cell r="AN271">
            <v>6.9679</v>
          </cell>
          <cell r="AO271">
            <v>6.9679</v>
          </cell>
          <cell r="AP271">
            <v>360</v>
          </cell>
          <cell r="AQ271">
            <v>6.9679</v>
          </cell>
          <cell r="AR271" t="str">
            <v>系统限价</v>
          </cell>
          <cell r="AS271" t="str">
            <v>非基药</v>
          </cell>
          <cell r="AT271" t="str">
            <v>联动挂网</v>
          </cell>
        </row>
        <row r="272">
          <cell r="D272" t="str">
            <v>XA02BAL050B002010203204</v>
          </cell>
          <cell r="E272" t="str">
            <v>雷尼替丁</v>
          </cell>
          <cell r="F272" t="str">
            <v>盐酸雷尼替丁注射液</v>
          </cell>
          <cell r="G272" t="str">
            <v>注射剂</v>
          </cell>
          <cell r="H272" t="str">
            <v>2ml:50mg(按C13H22N4O3S计算)</v>
          </cell>
          <cell r="I272" t="str">
            <v>2ml:50mg(按C13H22N4O3S计算)×1支</v>
          </cell>
          <cell r="J272" t="str">
            <v>低硼硅玻璃安瓿</v>
          </cell>
          <cell r="K272">
            <v>1</v>
          </cell>
          <cell r="L272" t="str">
            <v>国药准字H20065362</v>
          </cell>
          <cell r="M272" t="str">
            <v>91410100712635557P</v>
          </cell>
          <cell r="N272" t="str">
            <v>遂成药业股份有限公司</v>
          </cell>
          <cell r="O272" t="str">
            <v>91410100712635557P</v>
          </cell>
          <cell r="P272" t="str">
            <v>遂成药业股份有限公司</v>
          </cell>
          <cell r="Q272" t="str">
            <v>2026-06-04 15:03:09</v>
          </cell>
          <cell r="R272" t="str">
            <v>审核通过</v>
          </cell>
        </row>
        <row r="272">
          <cell r="T272" t="str">
            <v>202606</v>
          </cell>
        </row>
        <row r="272">
          <cell r="V272" t="str">
            <v>2026-06-04 15:03:09</v>
          </cell>
          <cell r="W272" t="str">
            <v>四川省</v>
          </cell>
          <cell r="X272" t="str">
            <v>5</v>
          </cell>
          <cell r="Y272">
            <v>1</v>
          </cell>
          <cell r="Z272">
            <v>28.43</v>
          </cell>
          <cell r="AA272">
            <v>28.43</v>
          </cell>
          <cell r="AB272">
            <v>28.43</v>
          </cell>
          <cell r="AC272" t="str">
            <v>贵州省</v>
          </cell>
          <cell r="AD272" t="str">
            <v>5</v>
          </cell>
          <cell r="AE272">
            <v>1</v>
          </cell>
          <cell r="AF272">
            <v>28.43</v>
          </cell>
          <cell r="AG272">
            <v>28.43</v>
          </cell>
          <cell r="AH272">
            <v>28.43</v>
          </cell>
          <cell r="AI272" t="str">
            <v>上海市</v>
          </cell>
          <cell r="AJ272" t="str">
            <v>5</v>
          </cell>
          <cell r="AK272">
            <v>1</v>
          </cell>
          <cell r="AL272">
            <v>28.43</v>
          </cell>
          <cell r="AM272">
            <v>28.43</v>
          </cell>
          <cell r="AN272">
            <v>28.43</v>
          </cell>
          <cell r="AO272">
            <v>28.43</v>
          </cell>
          <cell r="AP272">
            <v>28.43</v>
          </cell>
          <cell r="AQ272">
            <v>28.43</v>
          </cell>
          <cell r="AR272" t="str">
            <v>系统限价</v>
          </cell>
          <cell r="AS272" t="str">
            <v>基药</v>
          </cell>
          <cell r="AT272" t="str">
            <v>联动挂网</v>
          </cell>
        </row>
        <row r="273">
          <cell r="D273" t="str">
            <v>XC10AXE095E002010101749</v>
          </cell>
          <cell r="E273" t="str">
            <v>二十碳五烯酸乙酯</v>
          </cell>
          <cell r="F273" t="str">
            <v>二十碳五烯酸乙酯软胶囊</v>
          </cell>
          <cell r="G273" t="str">
            <v>胶囊剂</v>
          </cell>
          <cell r="H273" t="str">
            <v>1.0g</v>
          </cell>
          <cell r="I273" t="str">
            <v>1.0g×28粒/盒</v>
          </cell>
          <cell r="J273" t="str">
            <v>口服固体药用高密度聚乙烯瓶</v>
          </cell>
          <cell r="K273">
            <v>28</v>
          </cell>
          <cell r="L273" t="str">
            <v>国药准字H20254982</v>
          </cell>
          <cell r="M273" t="str">
            <v>913212007286987632</v>
          </cell>
          <cell r="N273" t="str">
            <v>扬子江药业集团有限公司</v>
          </cell>
          <cell r="O273" t="str">
            <v>913212007286987632</v>
          </cell>
          <cell r="P273" t="str">
            <v>扬子江药业集团有限公司</v>
          </cell>
          <cell r="Q273" t="str">
            <v>2026-06-04 15:04:41</v>
          </cell>
          <cell r="R273" t="str">
            <v>审核通过</v>
          </cell>
        </row>
        <row r="273">
          <cell r="T273" t="str">
            <v>202606</v>
          </cell>
          <cell r="U273" t="str">
            <v>https://www.cde.org.cn/hymlj/detailPage/2690daea0264deaac57283ea4772c92e</v>
          </cell>
          <cell r="V273" t="str">
            <v>2026-06-04 15:04:41</v>
          </cell>
          <cell r="W273" t="str">
            <v>辽宁省</v>
          </cell>
          <cell r="X273" t="str">
            <v>5</v>
          </cell>
          <cell r="Y273">
            <v>28</v>
          </cell>
          <cell r="Z273">
            <v>205.8</v>
          </cell>
          <cell r="AA273">
            <v>8.3013</v>
          </cell>
          <cell r="AB273">
            <v>8.3013</v>
          </cell>
          <cell r="AC273" t="str">
            <v>新疆维吾尔自治区</v>
          </cell>
          <cell r="AD273" t="str">
            <v>5</v>
          </cell>
          <cell r="AE273">
            <v>28</v>
          </cell>
          <cell r="AF273">
            <v>205.8</v>
          </cell>
          <cell r="AG273">
            <v>8.3013</v>
          </cell>
          <cell r="AH273">
            <v>8.3013</v>
          </cell>
          <cell r="AI273" t="str">
            <v>福建省</v>
          </cell>
          <cell r="AJ273" t="str">
            <v>5</v>
          </cell>
          <cell r="AK273">
            <v>28</v>
          </cell>
          <cell r="AL273">
            <v>205.8</v>
          </cell>
          <cell r="AM273">
            <v>8.3013</v>
          </cell>
          <cell r="AN273">
            <v>8.3013</v>
          </cell>
          <cell r="AO273">
            <v>8.3013</v>
          </cell>
          <cell r="AP273">
            <v>205.8</v>
          </cell>
          <cell r="AQ273">
            <v>8.3013</v>
          </cell>
          <cell r="AR273" t="str">
            <v>系统限价</v>
          </cell>
          <cell r="AS273" t="str">
            <v>非基药</v>
          </cell>
          <cell r="AT273" t="str">
            <v>联动挂网</v>
          </cell>
        </row>
        <row r="274">
          <cell r="D274" t="str">
            <v>XR03CCA199X001010103204</v>
          </cell>
          <cell r="E274" t="str">
            <v>氨溴特罗</v>
          </cell>
          <cell r="F274" t="str">
            <v>氨溴特罗口服溶液</v>
          </cell>
          <cell r="G274" t="str">
            <v>口服溶液剂</v>
          </cell>
          <cell r="H274" t="str">
            <v>100ml:盐酸氨溴索150mg与盐酸克仑特罗100μg</v>
          </cell>
          <cell r="I274" t="str">
            <v>100ml:盐酸氨溴索150mg与盐酸克仑特罗100μg×1瓶/盒</v>
          </cell>
          <cell r="J274" t="str">
            <v>口服液体药用聚酯瓶。配有带刻度的量杯</v>
          </cell>
          <cell r="K274">
            <v>1</v>
          </cell>
          <cell r="L274" t="str">
            <v>国药准字H20253055</v>
          </cell>
          <cell r="M274" t="str">
            <v>91410100712635557P</v>
          </cell>
          <cell r="N274" t="str">
            <v>遂成药业股份有限公司</v>
          </cell>
          <cell r="O274" t="str">
            <v>91410100712635557P</v>
          </cell>
          <cell r="P274" t="str">
            <v>遂成药业股份有限公司</v>
          </cell>
          <cell r="Q274" t="str">
            <v>2026-06-04 15:10:47</v>
          </cell>
          <cell r="R274" t="str">
            <v>审核通过</v>
          </cell>
        </row>
        <row r="274">
          <cell r="T274" t="str">
            <v>202606</v>
          </cell>
          <cell r="U274" t="str">
            <v>https://tps.ybj.hunan.gov.cn/tps-local/XMHXgroupYPCZ/M00/EF/83/rBIBUGohHnmAK8OeABraK3CUM94177.jpg</v>
          </cell>
          <cell r="V274" t="str">
            <v>2026-06-04 15:17:06</v>
          </cell>
          <cell r="W274" t="str">
            <v>北京市</v>
          </cell>
          <cell r="X274" t="str">
            <v>5</v>
          </cell>
          <cell r="Y274">
            <v>1</v>
          </cell>
          <cell r="Z274">
            <v>29.8</v>
          </cell>
          <cell r="AA274">
            <v>29.8</v>
          </cell>
          <cell r="AB274">
            <v>29.8</v>
          </cell>
          <cell r="AC274" t="str">
            <v>西藏自治区</v>
          </cell>
          <cell r="AD274" t="str">
            <v>5</v>
          </cell>
          <cell r="AE274">
            <v>1</v>
          </cell>
          <cell r="AF274">
            <v>29.8</v>
          </cell>
          <cell r="AG274">
            <v>29.8</v>
          </cell>
          <cell r="AH274">
            <v>29.8</v>
          </cell>
          <cell r="AI274" t="str">
            <v>黑龙江省</v>
          </cell>
          <cell r="AJ274" t="str">
            <v>5</v>
          </cell>
          <cell r="AK274">
            <v>1</v>
          </cell>
          <cell r="AL274">
            <v>29.8</v>
          </cell>
          <cell r="AM274">
            <v>29.8</v>
          </cell>
          <cell r="AN274">
            <v>29.8</v>
          </cell>
          <cell r="AO274">
            <v>29.8</v>
          </cell>
          <cell r="AP274">
            <v>29.8</v>
          </cell>
          <cell r="AQ274">
            <v>29.8</v>
          </cell>
          <cell r="AR274" t="str">
            <v>系统限价</v>
          </cell>
          <cell r="AS274" t="str">
            <v>非基药</v>
          </cell>
          <cell r="AT274" t="str">
            <v>联动挂网</v>
          </cell>
        </row>
        <row r="275">
          <cell r="D275" t="str">
            <v>XC01CAD162B002010203204</v>
          </cell>
          <cell r="E275" t="str">
            <v>多巴胺</v>
          </cell>
          <cell r="F275" t="str">
            <v>盐酸多巴胺注射液</v>
          </cell>
          <cell r="G275" t="str">
            <v>注射剂</v>
          </cell>
          <cell r="H275" t="str">
            <v>2.5ml:50mg</v>
          </cell>
          <cell r="I275" t="str">
            <v>2.5ml:50mg×1支</v>
          </cell>
          <cell r="J275" t="str">
            <v>中硼硅玻璃安瓿</v>
          </cell>
          <cell r="K275">
            <v>1</v>
          </cell>
          <cell r="L275" t="str">
            <v>国药准字H20253681</v>
          </cell>
          <cell r="M275" t="str">
            <v>91410100712635557P</v>
          </cell>
          <cell r="N275" t="str">
            <v>遂成药业股份有限公司</v>
          </cell>
          <cell r="O275" t="str">
            <v>91410100712635557P</v>
          </cell>
          <cell r="P275" t="str">
            <v>遂成药业股份有限公司</v>
          </cell>
          <cell r="Q275" t="str">
            <v>2026-06-04 15:10:58</v>
          </cell>
          <cell r="R275" t="str">
            <v>审核通过</v>
          </cell>
        </row>
        <row r="275">
          <cell r="T275" t="str">
            <v>202606</v>
          </cell>
          <cell r="U275" t="str">
            <v>https://www.cde.org.cn/hymlj/detailPage/cbe4d9323c64034354d6067d41e23671</v>
          </cell>
          <cell r="V275" t="str">
            <v>2026-06-04 15:10:58</v>
          </cell>
          <cell r="W275" t="str">
            <v>吉林省</v>
          </cell>
          <cell r="X275" t="str">
            <v>5</v>
          </cell>
          <cell r="Y275">
            <v>1</v>
          </cell>
          <cell r="Z275">
            <v>3.55</v>
          </cell>
          <cell r="AA275">
            <v>3.55</v>
          </cell>
          <cell r="AB275">
            <v>3.55</v>
          </cell>
          <cell r="AC275" t="str">
            <v>广西壮族自治区</v>
          </cell>
          <cell r="AD275" t="str">
            <v>5</v>
          </cell>
          <cell r="AE275">
            <v>1</v>
          </cell>
          <cell r="AF275">
            <v>3.55</v>
          </cell>
          <cell r="AG275">
            <v>3.55</v>
          </cell>
          <cell r="AH275">
            <v>3.55</v>
          </cell>
          <cell r="AI275" t="str">
            <v>贵州省</v>
          </cell>
          <cell r="AJ275" t="str">
            <v>5</v>
          </cell>
          <cell r="AK275">
            <v>1</v>
          </cell>
          <cell r="AL275">
            <v>3.55</v>
          </cell>
          <cell r="AM275">
            <v>3.55</v>
          </cell>
          <cell r="AN275">
            <v>3.55</v>
          </cell>
          <cell r="AO275">
            <v>3.55</v>
          </cell>
          <cell r="AP275">
            <v>3.55</v>
          </cell>
          <cell r="AQ275">
            <v>3.55</v>
          </cell>
          <cell r="AR275" t="str">
            <v>系统限价</v>
          </cell>
          <cell r="AS275" t="str">
            <v>非基药</v>
          </cell>
          <cell r="AT275" t="str">
            <v>国家带量采购第九批</v>
          </cell>
        </row>
        <row r="276">
          <cell r="D276" t="str">
            <v>XJ01AAD193A001010603139</v>
          </cell>
          <cell r="E276" t="str">
            <v>多西环素</v>
          </cell>
          <cell r="F276" t="str">
            <v>盐酸多西环素片</v>
          </cell>
          <cell r="G276" t="str">
            <v>片剂</v>
          </cell>
          <cell r="H276" t="str">
            <v>按C22H24N2O8计0.1g</v>
          </cell>
          <cell r="I276" t="str">
            <v>按C22H24N2O8计0.1g×24片/盒</v>
          </cell>
          <cell r="J276" t="str">
            <v>药用PVC硬片、药用铝箔</v>
          </cell>
          <cell r="K276">
            <v>24</v>
          </cell>
          <cell r="L276" t="str">
            <v>国药准字H41020946</v>
          </cell>
          <cell r="M276" t="str">
            <v>914102007551588773</v>
          </cell>
          <cell r="N276" t="str">
            <v>开封制药(集团)有限公司</v>
          </cell>
          <cell r="O276" t="str">
            <v>914102007551588773</v>
          </cell>
          <cell r="P276" t="str">
            <v>开封制药（集团）有限公司</v>
          </cell>
          <cell r="Q276" t="str">
            <v>2026-06-04 15:31:20</v>
          </cell>
          <cell r="R276" t="str">
            <v>审核通过</v>
          </cell>
        </row>
        <row r="276">
          <cell r="T276" t="str">
            <v>202606</v>
          </cell>
        </row>
        <row r="276">
          <cell r="V276" t="str">
            <v>2026-06-04 15:31:20</v>
          </cell>
          <cell r="W276" t="str">
            <v>广东省</v>
          </cell>
          <cell r="X276" t="str">
            <v>5</v>
          </cell>
          <cell r="Y276">
            <v>24</v>
          </cell>
          <cell r="Z276">
            <v>16.42</v>
          </cell>
          <cell r="AA276">
            <v>0.7684</v>
          </cell>
          <cell r="AB276">
            <v>0.7684</v>
          </cell>
          <cell r="AC276" t="str">
            <v>广西壮族自治区</v>
          </cell>
          <cell r="AD276" t="str">
            <v>5</v>
          </cell>
          <cell r="AE276">
            <v>24</v>
          </cell>
          <cell r="AF276">
            <v>22.4</v>
          </cell>
          <cell r="AG276">
            <v>1.0482</v>
          </cell>
          <cell r="AH276">
            <v>1.0482</v>
          </cell>
          <cell r="AI276" t="str">
            <v>贵州省</v>
          </cell>
          <cell r="AJ276" t="str">
            <v>5</v>
          </cell>
          <cell r="AK276">
            <v>24</v>
          </cell>
          <cell r="AL276">
            <v>22.4</v>
          </cell>
          <cell r="AM276">
            <v>1.0482</v>
          </cell>
          <cell r="AN276">
            <v>1.0482</v>
          </cell>
          <cell r="AO276">
            <v>0.7684</v>
          </cell>
          <cell r="AP276">
            <v>16.42</v>
          </cell>
          <cell r="AQ276">
            <v>0.7684</v>
          </cell>
          <cell r="AR276" t="str">
            <v>系统限价</v>
          </cell>
          <cell r="AS276" t="str">
            <v>基药</v>
          </cell>
          <cell r="AT276" t="str">
            <v>联动挂网</v>
          </cell>
        </row>
        <row r="277">
          <cell r="D277" t="str">
            <v>XA03FAJ085A001010603139</v>
          </cell>
          <cell r="E277" t="str">
            <v>甲氧氯普胺</v>
          </cell>
          <cell r="F277" t="str">
            <v>甲氧氯普胺片</v>
          </cell>
          <cell r="G277" t="str">
            <v>片剂</v>
          </cell>
          <cell r="H277" t="str">
            <v>5mg</v>
          </cell>
          <cell r="I277" t="str">
            <v>5mg×36片/盒</v>
          </cell>
          <cell r="J277" t="str">
            <v>药用PVC硬片、药用铝箔</v>
          </cell>
          <cell r="K277">
            <v>36</v>
          </cell>
          <cell r="L277" t="str">
            <v>国药准字H41021142</v>
          </cell>
          <cell r="M277" t="str">
            <v>914102007551588773</v>
          </cell>
          <cell r="N277" t="str">
            <v>开封制药(集团)有限公司</v>
          </cell>
          <cell r="O277" t="str">
            <v>914102007551588773</v>
          </cell>
          <cell r="P277" t="str">
            <v>开封制药（集团）有限公司</v>
          </cell>
          <cell r="Q277" t="str">
            <v>2026-06-04 15:30:54</v>
          </cell>
          <cell r="R277" t="str">
            <v>审核通过</v>
          </cell>
        </row>
        <row r="277">
          <cell r="T277" t="str">
            <v>202606</v>
          </cell>
        </row>
        <row r="277">
          <cell r="V277" t="str">
            <v>2026-06-04 15:30:54</v>
          </cell>
          <cell r="W277" t="str">
            <v>广东省</v>
          </cell>
          <cell r="X277" t="str">
            <v>5</v>
          </cell>
          <cell r="Y277">
            <v>36</v>
          </cell>
          <cell r="Z277">
            <v>14.78</v>
          </cell>
          <cell r="AA277">
            <v>0.468</v>
          </cell>
          <cell r="AB277">
            <v>0.468</v>
          </cell>
          <cell r="AC277" t="str">
            <v>海南省</v>
          </cell>
          <cell r="AD277" t="str">
            <v>5</v>
          </cell>
          <cell r="AE277">
            <v>36</v>
          </cell>
          <cell r="AF277">
            <v>18</v>
          </cell>
          <cell r="AG277">
            <v>0.5699</v>
          </cell>
          <cell r="AH277">
            <v>0.5699</v>
          </cell>
          <cell r="AI277" t="str">
            <v>广西壮族自治区</v>
          </cell>
          <cell r="AJ277" t="str">
            <v>5</v>
          </cell>
          <cell r="AK277">
            <v>36</v>
          </cell>
          <cell r="AL277">
            <v>14.95</v>
          </cell>
          <cell r="AM277">
            <v>0.4734</v>
          </cell>
          <cell r="AN277">
            <v>0.4734</v>
          </cell>
          <cell r="AO277">
            <v>0.468</v>
          </cell>
          <cell r="AP277">
            <v>14.78</v>
          </cell>
          <cell r="AQ277">
            <v>0.468</v>
          </cell>
          <cell r="AR277" t="str">
            <v>系统限价</v>
          </cell>
          <cell r="AS277" t="str">
            <v>基药</v>
          </cell>
          <cell r="AT277" t="str">
            <v>联动挂网</v>
          </cell>
        </row>
        <row r="278">
          <cell r="D278" t="str">
            <v>XH01CCX013B001010100568</v>
          </cell>
          <cell r="E278" t="str">
            <v>西曲瑞克</v>
          </cell>
          <cell r="F278" t="str">
            <v>注射用醋酸西曲瑞克</v>
          </cell>
          <cell r="G278" t="str">
            <v>注射剂</v>
          </cell>
          <cell r="H278" t="str">
            <v>0.25mg(按C₇₀H₉₂ClN₁₇O₁₄计)</v>
          </cell>
          <cell r="I278" t="str">
            <v>0.25mg(按C₇₀H₉₂ClN₁₇O₁₄计)×1瓶</v>
          </cell>
          <cell r="J278" t="str">
            <v>中硼硅玻璃管制注射剂瓶、注射用冷冻干燥用溴化丁基橡胶塞及抗生素瓶用铝塑组合盖包装。</v>
          </cell>
          <cell r="K278">
            <v>1</v>
          </cell>
          <cell r="L278" t="str">
            <v>国药准字H20255711</v>
          </cell>
          <cell r="M278" t="str">
            <v>914401167594322396</v>
          </cell>
          <cell r="N278" t="str">
            <v>扬子江药业集团广州海瑞药业有限公司</v>
          </cell>
          <cell r="O278" t="str">
            <v>914401167594322396</v>
          </cell>
          <cell r="P278" t="str">
            <v>扬子江药业集团广州海瑞药业有限公司</v>
          </cell>
          <cell r="Q278" t="str">
            <v>2026-06-04 16:01:43</v>
          </cell>
          <cell r="R278" t="str">
            <v>审核通过</v>
          </cell>
        </row>
        <row r="278">
          <cell r="T278" t="str">
            <v>202606</v>
          </cell>
          <cell r="U278" t="str">
            <v>https://www.cde.org.cn/hymlj/detailPage/0861040c4309894bf6142df4caae8983</v>
          </cell>
          <cell r="V278" t="str">
            <v>2026-06-04 16:01:43</v>
          </cell>
          <cell r="W278" t="str">
            <v>辽宁省</v>
          </cell>
          <cell r="X278" t="str">
            <v>5</v>
          </cell>
          <cell r="Y278">
            <v>1</v>
          </cell>
          <cell r="Z278">
            <v>241</v>
          </cell>
          <cell r="AA278">
            <v>241</v>
          </cell>
          <cell r="AB278">
            <v>241</v>
          </cell>
          <cell r="AC278" t="str">
            <v>新疆维吾尔自治区</v>
          </cell>
          <cell r="AD278" t="str">
            <v>5</v>
          </cell>
          <cell r="AE278">
            <v>1</v>
          </cell>
          <cell r="AF278">
            <v>241</v>
          </cell>
          <cell r="AG278">
            <v>241</v>
          </cell>
          <cell r="AH278">
            <v>241</v>
          </cell>
          <cell r="AI278" t="str">
            <v>安徽省</v>
          </cell>
          <cell r="AJ278" t="str">
            <v>5</v>
          </cell>
          <cell r="AK278">
            <v>1</v>
          </cell>
          <cell r="AL278">
            <v>241</v>
          </cell>
          <cell r="AM278">
            <v>241</v>
          </cell>
          <cell r="AN278">
            <v>241</v>
          </cell>
          <cell r="AO278">
            <v>241</v>
          </cell>
          <cell r="AP278">
            <v>241</v>
          </cell>
          <cell r="AQ278">
            <v>241</v>
          </cell>
          <cell r="AR278" t="str">
            <v>系统限价</v>
          </cell>
          <cell r="AS278" t="str">
            <v>非基药</v>
          </cell>
          <cell r="AT278" t="str">
            <v>联动挂网</v>
          </cell>
        </row>
        <row r="279">
          <cell r="D279" t="str">
            <v>XL01BCA062B001020104647</v>
          </cell>
          <cell r="E279" t="str">
            <v>阿糖胞苷</v>
          </cell>
          <cell r="F279" t="str">
            <v>注射用阿糖胞苷</v>
          </cell>
          <cell r="G279" t="str">
            <v>注射剂</v>
          </cell>
          <cell r="H279" t="str">
            <v>0.1g</v>
          </cell>
          <cell r="I279" t="str">
            <v>0.1g×1瓶/盒</v>
          </cell>
          <cell r="J279" t="str">
            <v>中硼硅玻璃管制注射剂瓶,注射用冷冻干燥无菌粉末用卤化丁基橡胶塞(溴化),并以抗生素瓶用铝塑组合盖加以密封。</v>
          </cell>
          <cell r="K279">
            <v>1</v>
          </cell>
          <cell r="L279" t="str">
            <v>国药准字H20269025</v>
          </cell>
          <cell r="M279" t="str">
            <v>91330000147968817N</v>
          </cell>
          <cell r="N279" t="str">
            <v>浙江华海药业股份有限公司</v>
          </cell>
          <cell r="O279" t="str">
            <v>91330000147968817N</v>
          </cell>
          <cell r="P279" t="str">
            <v>浙江华海药业股份有限公司</v>
          </cell>
          <cell r="Q279" t="str">
            <v>2026-06-04 16:55:27</v>
          </cell>
          <cell r="R279" t="str">
            <v>审核通过</v>
          </cell>
        </row>
        <row r="279">
          <cell r="T279" t="str">
            <v>202606</v>
          </cell>
          <cell r="U279" t="str">
            <v>https://www.cde.org.cn/hymlj/detailPage/ace455d12c06ee0cd868181e6c842d79</v>
          </cell>
          <cell r="V279" t="str">
            <v>2026-06-04 16:55:27</v>
          </cell>
          <cell r="W279" t="str">
            <v>广东省</v>
          </cell>
          <cell r="X279" t="str">
            <v>5</v>
          </cell>
          <cell r="Y279">
            <v>1</v>
          </cell>
          <cell r="Z279">
            <v>19.54</v>
          </cell>
          <cell r="AA279">
            <v>19.54</v>
          </cell>
          <cell r="AB279">
            <v>19.54</v>
          </cell>
          <cell r="AC279" t="str">
            <v>青海省</v>
          </cell>
          <cell r="AD279" t="str">
            <v>5</v>
          </cell>
          <cell r="AE279">
            <v>1</v>
          </cell>
          <cell r="AF279">
            <v>19.54</v>
          </cell>
          <cell r="AG279">
            <v>19.54</v>
          </cell>
          <cell r="AH279">
            <v>19.54</v>
          </cell>
          <cell r="AI279" t="str">
            <v>新疆生产建设兵团</v>
          </cell>
          <cell r="AJ279" t="str">
            <v>5</v>
          </cell>
          <cell r="AK279">
            <v>1</v>
          </cell>
          <cell r="AL279">
            <v>19.54</v>
          </cell>
          <cell r="AM279">
            <v>19.54</v>
          </cell>
          <cell r="AN279">
            <v>19.54</v>
          </cell>
          <cell r="AO279">
            <v>19.54</v>
          </cell>
          <cell r="AP279">
            <v>19.54</v>
          </cell>
          <cell r="AQ279">
            <v>19.54</v>
          </cell>
          <cell r="AR279" t="str">
            <v>系统限价</v>
          </cell>
          <cell r="AS279" t="str">
            <v>基药</v>
          </cell>
          <cell r="AT279" t="str">
            <v>联动挂网</v>
          </cell>
        </row>
        <row r="280">
          <cell r="D280" t="str">
            <v>XA11HAW041A001010302445</v>
          </cell>
          <cell r="E280" t="str">
            <v>维生素B6</v>
          </cell>
          <cell r="F280" t="str">
            <v>维生素B6片</v>
          </cell>
          <cell r="G280" t="str">
            <v>片剂</v>
          </cell>
          <cell r="H280" t="str">
            <v>10mg</v>
          </cell>
          <cell r="I280" t="str">
            <v>10mg×100片/瓶</v>
          </cell>
          <cell r="J280" t="str">
            <v>口服固体药用高密度聚乙烯瓶</v>
          </cell>
          <cell r="K280">
            <v>100</v>
          </cell>
          <cell r="L280" t="str">
            <v>国药准字H61020684</v>
          </cell>
          <cell r="M280" t="str">
            <v>91610200732671512W</v>
          </cell>
          <cell r="N280" t="str">
            <v>陕西颐生堂药业有限公司</v>
          </cell>
          <cell r="O280" t="str">
            <v>91610200732671512W</v>
          </cell>
          <cell r="P280" t="str">
            <v>陕西颐生堂药业有限公司</v>
          </cell>
          <cell r="Q280" t="str">
            <v>2026-06-04 17:07:49</v>
          </cell>
          <cell r="R280" t="str">
            <v>审核通过</v>
          </cell>
        </row>
        <row r="280">
          <cell r="T280" t="str">
            <v>202606</v>
          </cell>
        </row>
        <row r="280">
          <cell r="V280" t="str">
            <v>2026-06-04 17:07:49</v>
          </cell>
          <cell r="W280" t="str">
            <v>内蒙古自治区</v>
          </cell>
          <cell r="X280" t="str">
            <v>5</v>
          </cell>
          <cell r="Y280">
            <v>100</v>
          </cell>
          <cell r="Z280">
            <v>6.85</v>
          </cell>
          <cell r="AA280">
            <v>0.081</v>
          </cell>
          <cell r="AB280">
            <v>0.081</v>
          </cell>
          <cell r="AC280" t="str">
            <v>黑龙江省</v>
          </cell>
          <cell r="AD280" t="str">
            <v>5</v>
          </cell>
          <cell r="AE280">
            <v>100</v>
          </cell>
          <cell r="AF280">
            <v>6.85</v>
          </cell>
          <cell r="AG280">
            <v>0.081</v>
          </cell>
          <cell r="AH280">
            <v>0.081</v>
          </cell>
          <cell r="AI280" t="str">
            <v>新疆维吾尔自治区</v>
          </cell>
          <cell r="AJ280" t="str">
            <v>5</v>
          </cell>
          <cell r="AK280">
            <v>100</v>
          </cell>
          <cell r="AL280">
            <v>6.85</v>
          </cell>
          <cell r="AM280">
            <v>0.081</v>
          </cell>
          <cell r="AN280">
            <v>0.081</v>
          </cell>
          <cell r="AO280">
            <v>0.081</v>
          </cell>
          <cell r="AP280">
            <v>6.85</v>
          </cell>
          <cell r="AQ280">
            <v>0.081</v>
          </cell>
          <cell r="AR280" t="str">
            <v>系统限价</v>
          </cell>
          <cell r="AS280" t="str">
            <v>基药</v>
          </cell>
          <cell r="AT280" t="str">
            <v>前八批国家集采接续</v>
          </cell>
        </row>
        <row r="281">
          <cell r="D281" t="str">
            <v>XN02BBQ128A001010102445</v>
          </cell>
          <cell r="E281" t="str">
            <v>去痛片</v>
          </cell>
          <cell r="F281" t="str">
            <v>去痛片</v>
          </cell>
          <cell r="G281" t="str">
            <v>片剂</v>
          </cell>
          <cell r="H281" t="str">
            <v>复方</v>
          </cell>
          <cell r="I281" t="str">
            <v>复方×24片/盒</v>
          </cell>
          <cell r="J281" t="str">
            <v>铝塑板</v>
          </cell>
          <cell r="K281">
            <v>24</v>
          </cell>
          <cell r="L281" t="str">
            <v>国药准字H61020682</v>
          </cell>
          <cell r="M281" t="str">
            <v>91610200732671512W</v>
          </cell>
          <cell r="N281" t="str">
            <v>陕西颐生堂药业有限公司</v>
          </cell>
          <cell r="O281" t="str">
            <v>91610200732671512W</v>
          </cell>
          <cell r="P281" t="str">
            <v>陕西颐生堂药业有限公司</v>
          </cell>
          <cell r="Q281" t="str">
            <v>2026-06-04 17:08:02</v>
          </cell>
          <cell r="R281" t="str">
            <v>审核通过</v>
          </cell>
        </row>
        <row r="281">
          <cell r="T281" t="str">
            <v>202606</v>
          </cell>
        </row>
        <row r="281">
          <cell r="V281" t="str">
            <v>2026-06-04 17:08:02</v>
          </cell>
          <cell r="W281" t="str">
            <v>陕西省</v>
          </cell>
          <cell r="X281" t="str">
            <v>5</v>
          </cell>
          <cell r="Y281">
            <v>24</v>
          </cell>
          <cell r="Z281">
            <v>4.17</v>
          </cell>
          <cell r="AA281">
            <v>0.1951</v>
          </cell>
          <cell r="AB281">
            <v>0.1951</v>
          </cell>
          <cell r="AC281" t="str">
            <v>新疆维吾尔自治区</v>
          </cell>
          <cell r="AD281" t="str">
            <v>5</v>
          </cell>
          <cell r="AE281">
            <v>24</v>
          </cell>
          <cell r="AF281">
            <v>4.75</v>
          </cell>
          <cell r="AG281">
            <v>0.2223</v>
          </cell>
          <cell r="AH281">
            <v>0.2223</v>
          </cell>
          <cell r="AI281" t="str">
            <v>山东省</v>
          </cell>
          <cell r="AJ281" t="str">
            <v>5</v>
          </cell>
          <cell r="AK281">
            <v>24</v>
          </cell>
          <cell r="AL281">
            <v>4.17</v>
          </cell>
          <cell r="AM281">
            <v>0.1951</v>
          </cell>
          <cell r="AN281">
            <v>0.1951</v>
          </cell>
          <cell r="AO281">
            <v>0.1951</v>
          </cell>
          <cell r="AP281">
            <v>4.17</v>
          </cell>
          <cell r="AQ281">
            <v>0.1951</v>
          </cell>
          <cell r="AR281" t="str">
            <v>系统限价</v>
          </cell>
          <cell r="AS281" t="str">
            <v>非基药</v>
          </cell>
          <cell r="AT281" t="str">
            <v>联动挂网</v>
          </cell>
        </row>
        <row r="282">
          <cell r="D282" t="str">
            <v>XN02BBQ128A001010202445</v>
          </cell>
          <cell r="E282" t="str">
            <v>去痛片</v>
          </cell>
          <cell r="F282" t="str">
            <v>去痛片</v>
          </cell>
          <cell r="G282" t="str">
            <v>片剂</v>
          </cell>
          <cell r="H282" t="str">
            <v>复方</v>
          </cell>
          <cell r="I282" t="str">
            <v>复方×100片/瓶</v>
          </cell>
          <cell r="J282" t="str">
            <v>塑料瓶</v>
          </cell>
          <cell r="K282">
            <v>100</v>
          </cell>
          <cell r="L282" t="str">
            <v>国药准字H61020682</v>
          </cell>
          <cell r="M282" t="str">
            <v>91610200732671512W</v>
          </cell>
          <cell r="N282" t="str">
            <v>陕西颐生堂药业有限公司</v>
          </cell>
          <cell r="O282" t="str">
            <v>91610200732671512W</v>
          </cell>
          <cell r="P282" t="str">
            <v>陕西颐生堂药业有限公司</v>
          </cell>
          <cell r="Q282" t="str">
            <v>2026-06-04 17:08:17</v>
          </cell>
          <cell r="R282" t="str">
            <v>审核通过</v>
          </cell>
        </row>
        <row r="282">
          <cell r="T282" t="str">
            <v>202606</v>
          </cell>
        </row>
        <row r="282">
          <cell r="V282" t="str">
            <v>2026-06-04 17:08:17</v>
          </cell>
          <cell r="W282" t="str">
            <v>山东省</v>
          </cell>
          <cell r="X282" t="str">
            <v>5</v>
          </cell>
          <cell r="Y282">
            <v>100</v>
          </cell>
          <cell r="Z282">
            <v>16.5</v>
          </cell>
          <cell r="AA282">
            <v>0.1952</v>
          </cell>
          <cell r="AB282">
            <v>0.1952</v>
          </cell>
          <cell r="AC282" t="str">
            <v>陕西省</v>
          </cell>
          <cell r="AD282" t="str">
            <v>5</v>
          </cell>
          <cell r="AE282">
            <v>100</v>
          </cell>
          <cell r="AF282">
            <v>16.5</v>
          </cell>
          <cell r="AG282">
            <v>0.1952</v>
          </cell>
          <cell r="AH282">
            <v>0.1952</v>
          </cell>
          <cell r="AI282" t="str">
            <v>江西省</v>
          </cell>
          <cell r="AJ282" t="str">
            <v>5</v>
          </cell>
          <cell r="AK282">
            <v>100</v>
          </cell>
          <cell r="AL282">
            <v>16.5</v>
          </cell>
          <cell r="AM282">
            <v>0.1952</v>
          </cell>
          <cell r="AN282">
            <v>0.1952</v>
          </cell>
          <cell r="AO282">
            <v>0.1952</v>
          </cell>
          <cell r="AP282">
            <v>16.5</v>
          </cell>
          <cell r="AQ282">
            <v>0.1952</v>
          </cell>
          <cell r="AR282" t="str">
            <v>系统限价</v>
          </cell>
          <cell r="AS282" t="str">
            <v>非基药</v>
          </cell>
          <cell r="AT282" t="str">
            <v>联动挂网</v>
          </cell>
        </row>
        <row r="283">
          <cell r="D283" t="str">
            <v>XA07AXX082A001010102445</v>
          </cell>
          <cell r="E283" t="str">
            <v>小檗碱</v>
          </cell>
          <cell r="F283" t="str">
            <v>盐酸小檗碱片</v>
          </cell>
          <cell r="G283" t="str">
            <v>片剂</v>
          </cell>
          <cell r="H283" t="str">
            <v>0.1g</v>
          </cell>
          <cell r="I283" t="str">
            <v>0.1g×24片/盒</v>
          </cell>
          <cell r="J283" t="str">
            <v>铝塑板</v>
          </cell>
          <cell r="K283">
            <v>24</v>
          </cell>
          <cell r="L283" t="str">
            <v>国药准字H61021392</v>
          </cell>
          <cell r="M283" t="str">
            <v>91610200732671512W</v>
          </cell>
          <cell r="N283" t="str">
            <v>陕西颐生堂药业有限公司</v>
          </cell>
          <cell r="O283" t="str">
            <v>91610200732671512W</v>
          </cell>
          <cell r="P283" t="str">
            <v>陕西颐生堂药业有限公司</v>
          </cell>
          <cell r="Q283" t="str">
            <v>2026-06-04 17:12:23</v>
          </cell>
          <cell r="R283" t="str">
            <v>审核通过</v>
          </cell>
        </row>
        <row r="283">
          <cell r="T283" t="str">
            <v>202606</v>
          </cell>
        </row>
        <row r="283">
          <cell r="V283" t="str">
            <v>2026-06-04 17:12:23</v>
          </cell>
          <cell r="W283" t="str">
            <v>黑龙江省</v>
          </cell>
          <cell r="X283" t="str">
            <v>5</v>
          </cell>
          <cell r="Y283">
            <v>24</v>
          </cell>
          <cell r="Z283">
            <v>12.8</v>
          </cell>
          <cell r="AA283">
            <v>0.599</v>
          </cell>
          <cell r="AB283">
            <v>0.599</v>
          </cell>
          <cell r="AC283" t="str">
            <v>广东省</v>
          </cell>
          <cell r="AD283" t="str">
            <v>5</v>
          </cell>
          <cell r="AE283">
            <v>24</v>
          </cell>
          <cell r="AF283">
            <v>12.8</v>
          </cell>
          <cell r="AG283">
            <v>0.599</v>
          </cell>
          <cell r="AH283">
            <v>0.599</v>
          </cell>
          <cell r="AI283" t="str">
            <v>云南省</v>
          </cell>
          <cell r="AJ283" t="str">
            <v>5</v>
          </cell>
          <cell r="AK283">
            <v>24</v>
          </cell>
          <cell r="AL283">
            <v>12.8</v>
          </cell>
          <cell r="AM283">
            <v>0.599</v>
          </cell>
          <cell r="AN283">
            <v>0.599</v>
          </cell>
          <cell r="AO283">
            <v>0.599</v>
          </cell>
          <cell r="AP283">
            <v>12.8</v>
          </cell>
          <cell r="AQ283">
            <v>0.599</v>
          </cell>
          <cell r="AR283" t="str">
            <v>系统限价</v>
          </cell>
          <cell r="AS283" t="str">
            <v>基药</v>
          </cell>
          <cell r="AT283" t="str">
            <v>联动挂网</v>
          </cell>
        </row>
        <row r="284">
          <cell r="D284" t="str">
            <v>XS01AAL232G010010102817</v>
          </cell>
          <cell r="E284" t="str">
            <v>氯霉素</v>
          </cell>
          <cell r="F284" t="str">
            <v>氯霉素滴眼液</v>
          </cell>
          <cell r="G284" t="str">
            <v>滴眼剂</v>
          </cell>
          <cell r="H284" t="str">
            <v>8ml:20mg(0.25%)(含玻璃酸钠)</v>
          </cell>
          <cell r="I284" t="str">
            <v>8ml:20mg(0.25%)(含玻璃酸钠)×1瓶/盒</v>
          </cell>
          <cell r="J284" t="str">
            <v>聚乙烯塑料滴眼瓶</v>
          </cell>
          <cell r="K284">
            <v>1</v>
          </cell>
          <cell r="L284" t="str">
            <v>国药准字H20063685</v>
          </cell>
          <cell r="M284" t="str">
            <v>91131082601348213C</v>
          </cell>
          <cell r="N284" t="str">
            <v>津药永光(河北)制药有限公司</v>
          </cell>
          <cell r="O284" t="str">
            <v>91131082601348213C</v>
          </cell>
          <cell r="P284" t="str">
            <v>津药永光（河北）制药有限公司</v>
          </cell>
          <cell r="Q284" t="str">
            <v>2026-06-04 19:49:42</v>
          </cell>
          <cell r="R284" t="str">
            <v>审核通过</v>
          </cell>
        </row>
        <row r="284">
          <cell r="T284" t="str">
            <v>202606</v>
          </cell>
        </row>
        <row r="284">
          <cell r="V284" t="str">
            <v>2026-06-04 19:49:42</v>
          </cell>
          <cell r="W284" t="str">
            <v>天津市</v>
          </cell>
          <cell r="X284" t="str">
            <v>5</v>
          </cell>
          <cell r="Y284">
            <v>1</v>
          </cell>
          <cell r="Z284">
            <v>5.4</v>
          </cell>
          <cell r="AA284">
            <v>5.4</v>
          </cell>
          <cell r="AB284">
            <v>5.4</v>
          </cell>
          <cell r="AC284" t="str">
            <v>湖北省</v>
          </cell>
          <cell r="AD284" t="str">
            <v>5</v>
          </cell>
          <cell r="AE284">
            <v>1</v>
          </cell>
          <cell r="AF284">
            <v>5.4</v>
          </cell>
          <cell r="AG284">
            <v>5.4</v>
          </cell>
          <cell r="AH284">
            <v>5.4</v>
          </cell>
          <cell r="AI284" t="str">
            <v>黑龙江省</v>
          </cell>
          <cell r="AJ284" t="str">
            <v>5</v>
          </cell>
          <cell r="AK284">
            <v>1</v>
          </cell>
          <cell r="AL284">
            <v>5.4</v>
          </cell>
          <cell r="AM284">
            <v>5.4</v>
          </cell>
          <cell r="AN284">
            <v>5.4</v>
          </cell>
          <cell r="AO284">
            <v>3.77</v>
          </cell>
          <cell r="AP284">
            <v>3.77</v>
          </cell>
          <cell r="AQ284">
            <v>5.4</v>
          </cell>
          <cell r="AR284" t="str">
            <v>系统限价</v>
          </cell>
          <cell r="AS284" t="str">
            <v>基药</v>
          </cell>
          <cell r="AT284" t="str">
            <v>联动挂网</v>
          </cell>
        </row>
        <row r="285">
          <cell r="D285" t="str">
            <v>XS01AAF075G010010102817</v>
          </cell>
          <cell r="E285" t="str">
            <v>氟康唑</v>
          </cell>
          <cell r="F285" t="str">
            <v>氟康唑滴眼液</v>
          </cell>
          <cell r="G285" t="str">
            <v>滴眼剂</v>
          </cell>
          <cell r="H285" t="str">
            <v>5ml:25mg</v>
          </cell>
          <cell r="I285" t="str">
            <v>5ml:25mg×1瓶/盒</v>
          </cell>
          <cell r="J285" t="str">
            <v>塑料滴眼瓶</v>
          </cell>
          <cell r="K285">
            <v>1</v>
          </cell>
          <cell r="L285" t="str">
            <v>国药准字H20083325</v>
          </cell>
          <cell r="M285" t="str">
            <v>91131082601348213C</v>
          </cell>
          <cell r="N285" t="str">
            <v>津药永光(河北)制药有限公司</v>
          </cell>
          <cell r="O285" t="str">
            <v>91131082601348213C</v>
          </cell>
          <cell r="P285" t="str">
            <v>津药永光（河北）制药有限公司</v>
          </cell>
          <cell r="Q285" t="str">
            <v>2026-06-04 19:50:58</v>
          </cell>
          <cell r="R285" t="str">
            <v>审核通过</v>
          </cell>
        </row>
        <row r="285">
          <cell r="T285" t="str">
            <v>202606</v>
          </cell>
        </row>
        <row r="285">
          <cell r="V285" t="str">
            <v>2026-06-04 19:50:58</v>
          </cell>
          <cell r="W285" t="str">
            <v>山西省</v>
          </cell>
          <cell r="X285" t="str">
            <v>5</v>
          </cell>
          <cell r="Y285">
            <v>1</v>
          </cell>
          <cell r="Z285">
            <v>17.48</v>
          </cell>
          <cell r="AA285">
            <v>17.48</v>
          </cell>
          <cell r="AB285">
            <v>17.48</v>
          </cell>
          <cell r="AC285" t="str">
            <v>宁夏回族自治区</v>
          </cell>
          <cell r="AD285" t="str">
            <v>5</v>
          </cell>
          <cell r="AE285">
            <v>1</v>
          </cell>
          <cell r="AF285">
            <v>17.48</v>
          </cell>
          <cell r="AG285">
            <v>17.48</v>
          </cell>
          <cell r="AH285">
            <v>17.48</v>
          </cell>
          <cell r="AI285" t="str">
            <v>江苏省</v>
          </cell>
          <cell r="AJ285" t="str">
            <v>5</v>
          </cell>
          <cell r="AK285">
            <v>1</v>
          </cell>
          <cell r="AL285">
            <v>17.48</v>
          </cell>
          <cell r="AM285">
            <v>17.48</v>
          </cell>
          <cell r="AN285">
            <v>17.48</v>
          </cell>
          <cell r="AO285">
            <v>11.13</v>
          </cell>
          <cell r="AP285">
            <v>11.13</v>
          </cell>
          <cell r="AQ285">
            <v>17.48</v>
          </cell>
          <cell r="AR285" t="str">
            <v>系统限价</v>
          </cell>
          <cell r="AS285" t="str">
            <v>非基药</v>
          </cell>
          <cell r="AT285" t="str">
            <v>广东联盟双氯芬酸钠批次</v>
          </cell>
        </row>
        <row r="286">
          <cell r="D286" t="str">
            <v>XA02BAL050B002020103060</v>
          </cell>
          <cell r="E286" t="str">
            <v>雷尼替丁</v>
          </cell>
          <cell r="F286" t="str">
            <v>盐酸雷尼替丁注射液</v>
          </cell>
          <cell r="G286" t="str">
            <v>注射剂</v>
          </cell>
          <cell r="H286" t="str">
            <v>按C13H22N4O3S计2ml:50mg</v>
          </cell>
          <cell r="I286" t="str">
            <v>按C13H22N4O3S计2ml:50mg×1支</v>
          </cell>
          <cell r="J286" t="str">
            <v>低硼硅玻璃安瓿</v>
          </cell>
          <cell r="K286">
            <v>1</v>
          </cell>
          <cell r="L286" t="str">
            <v>国药准字H20043249</v>
          </cell>
          <cell r="M286" t="str">
            <v>9141162517570689XU</v>
          </cell>
          <cell r="N286" t="str">
            <v>河南省神农药业有限公司</v>
          </cell>
          <cell r="O286" t="str">
            <v>9141162517570689XU</v>
          </cell>
          <cell r="P286" t="str">
            <v>河南省神农药业有限公司</v>
          </cell>
          <cell r="Q286" t="str">
            <v>2026-06-05 09:20:28</v>
          </cell>
          <cell r="R286" t="str">
            <v>审核通过</v>
          </cell>
        </row>
        <row r="286">
          <cell r="T286" t="str">
            <v>202606</v>
          </cell>
        </row>
        <row r="286">
          <cell r="V286" t="str">
            <v>2026-06-05 09:20:28</v>
          </cell>
          <cell r="W286" t="str">
            <v>山西省</v>
          </cell>
          <cell r="X286" t="str">
            <v>5</v>
          </cell>
          <cell r="Y286">
            <v>1</v>
          </cell>
          <cell r="Z286">
            <v>20.86</v>
          </cell>
          <cell r="AA286">
            <v>20.86</v>
          </cell>
          <cell r="AB286">
            <v>20.86</v>
          </cell>
          <cell r="AC286" t="str">
            <v>山东省</v>
          </cell>
          <cell r="AD286" t="str">
            <v>5</v>
          </cell>
          <cell r="AE286">
            <v>1</v>
          </cell>
          <cell r="AF286">
            <v>20.86</v>
          </cell>
          <cell r="AG286">
            <v>20.86</v>
          </cell>
          <cell r="AH286">
            <v>20.86</v>
          </cell>
          <cell r="AI286" t="str">
            <v>上海市</v>
          </cell>
          <cell r="AJ286" t="str">
            <v>5</v>
          </cell>
          <cell r="AK286">
            <v>1</v>
          </cell>
          <cell r="AL286">
            <v>20.86</v>
          </cell>
          <cell r="AM286">
            <v>20.86</v>
          </cell>
          <cell r="AN286">
            <v>20.86</v>
          </cell>
          <cell r="AO286">
            <v>20.86</v>
          </cell>
          <cell r="AP286">
            <v>20.86</v>
          </cell>
          <cell r="AQ286">
            <v>20.86</v>
          </cell>
          <cell r="AR286" t="str">
            <v>系统限价</v>
          </cell>
          <cell r="AS286" t="str">
            <v>基药</v>
          </cell>
          <cell r="AT286" t="str">
            <v>联动挂网</v>
          </cell>
        </row>
        <row r="287">
          <cell r="D287" t="str">
            <v>XN02BED158A001010203130</v>
          </cell>
          <cell r="E287" t="str">
            <v>对乙酰氨基酚</v>
          </cell>
          <cell r="F287" t="str">
            <v>对乙酰氨基酚片</v>
          </cell>
          <cell r="G287" t="str">
            <v>片剂</v>
          </cell>
          <cell r="H287" t="str">
            <v>0.3g</v>
          </cell>
          <cell r="I287" t="str">
            <v>0.3g×1000片/瓶</v>
          </cell>
          <cell r="J287" t="str">
            <v>口服固体药用高密度聚乙烯瓶</v>
          </cell>
          <cell r="K287">
            <v>1000</v>
          </cell>
          <cell r="L287" t="str">
            <v>国药准字H41022156</v>
          </cell>
          <cell r="M287" t="str">
            <v>91410800558338035U</v>
          </cell>
          <cell r="N287" t="str">
            <v>焦作福瑞堂制药有限公司</v>
          </cell>
          <cell r="O287" t="str">
            <v>91410800558338035U</v>
          </cell>
          <cell r="P287" t="str">
            <v>焦作福瑞堂制药有限公司</v>
          </cell>
          <cell r="Q287" t="str">
            <v>2026-06-05 14:30:15</v>
          </cell>
          <cell r="R287" t="str">
            <v>审核通过</v>
          </cell>
        </row>
        <row r="287">
          <cell r="T287" t="str">
            <v>202606</v>
          </cell>
        </row>
        <row r="287">
          <cell r="V287" t="str">
            <v>2026-06-05 14:30:15</v>
          </cell>
          <cell r="W287" t="str">
            <v>福建省</v>
          </cell>
          <cell r="X287" t="str">
            <v>5</v>
          </cell>
          <cell r="Y287">
            <v>1000</v>
          </cell>
          <cell r="Z287">
            <v>65</v>
          </cell>
          <cell r="AA287">
            <v>0.0837</v>
          </cell>
          <cell r="AB287">
            <v>0.0837</v>
          </cell>
          <cell r="AC287" t="str">
            <v>安徽省</v>
          </cell>
          <cell r="AD287" t="str">
            <v>5</v>
          </cell>
          <cell r="AE287">
            <v>1000</v>
          </cell>
          <cell r="AF287">
            <v>65</v>
          </cell>
          <cell r="AG287">
            <v>0.0837</v>
          </cell>
          <cell r="AH287">
            <v>0.0837</v>
          </cell>
          <cell r="AI287" t="str">
            <v>海南省</v>
          </cell>
          <cell r="AJ287" t="str">
            <v>5</v>
          </cell>
          <cell r="AK287">
            <v>1000</v>
          </cell>
          <cell r="AL287">
            <v>65</v>
          </cell>
          <cell r="AM287">
            <v>0.0837</v>
          </cell>
          <cell r="AN287">
            <v>0.0837</v>
          </cell>
          <cell r="AO287">
            <v>0.0837</v>
          </cell>
          <cell r="AP287">
            <v>65.04</v>
          </cell>
          <cell r="AQ287">
            <v>0.0837</v>
          </cell>
          <cell r="AR287" t="str">
            <v>系统限价</v>
          </cell>
          <cell r="AS287" t="str">
            <v>非基药</v>
          </cell>
          <cell r="AT287" t="str">
            <v>前八批国家集采接续</v>
          </cell>
        </row>
        <row r="288">
          <cell r="D288" t="str">
            <v>XM01ABY174A001010203130</v>
          </cell>
          <cell r="E288" t="str">
            <v>吲哚美辛</v>
          </cell>
          <cell r="F288" t="str">
            <v>吲哚美辛片</v>
          </cell>
          <cell r="G288" t="str">
            <v>片剂</v>
          </cell>
          <cell r="H288" t="str">
            <v>25mg</v>
          </cell>
          <cell r="I288" t="str">
            <v>25mg×100片/瓶</v>
          </cell>
          <cell r="J288" t="str">
            <v>口服固体药用高密度聚乙烯瓶</v>
          </cell>
          <cell r="K288">
            <v>100</v>
          </cell>
          <cell r="L288" t="str">
            <v>国药准字H41021662</v>
          </cell>
          <cell r="M288" t="str">
            <v>91410800558338035U</v>
          </cell>
          <cell r="N288" t="str">
            <v>焦作福瑞堂制药有限公司</v>
          </cell>
          <cell r="O288" t="str">
            <v>91410800558338035U</v>
          </cell>
          <cell r="P288" t="str">
            <v>焦作福瑞堂制药有限公司</v>
          </cell>
          <cell r="Q288" t="str">
            <v>2026-06-05 10:22:06</v>
          </cell>
          <cell r="R288" t="str">
            <v>审核通过</v>
          </cell>
        </row>
        <row r="288">
          <cell r="T288" t="str">
            <v>202606</v>
          </cell>
        </row>
        <row r="288">
          <cell r="V288" t="str">
            <v>2026-06-05 10:22:06</v>
          </cell>
          <cell r="W288" t="str">
            <v>内蒙古自治区</v>
          </cell>
          <cell r="X288" t="str">
            <v>5</v>
          </cell>
          <cell r="Y288">
            <v>100</v>
          </cell>
          <cell r="Z288">
            <v>17.8</v>
          </cell>
          <cell r="AA288">
            <v>0.2106</v>
          </cell>
          <cell r="AB288">
            <v>0.2106</v>
          </cell>
          <cell r="AC288" t="str">
            <v>宁夏回族自治区</v>
          </cell>
          <cell r="AD288" t="str">
            <v>5</v>
          </cell>
          <cell r="AE288">
            <v>100</v>
          </cell>
          <cell r="AF288">
            <v>17.8</v>
          </cell>
          <cell r="AG288">
            <v>0.2106</v>
          </cell>
          <cell r="AH288">
            <v>0.2106</v>
          </cell>
          <cell r="AI288" t="str">
            <v>江苏省</v>
          </cell>
          <cell r="AJ288" t="str">
            <v>5</v>
          </cell>
          <cell r="AK288">
            <v>100</v>
          </cell>
          <cell r="AL288">
            <v>17.8</v>
          </cell>
          <cell r="AM288">
            <v>0.2106</v>
          </cell>
          <cell r="AN288">
            <v>0.2106</v>
          </cell>
          <cell r="AO288">
            <v>0.2106</v>
          </cell>
          <cell r="AP288">
            <v>17.8</v>
          </cell>
          <cell r="AQ288">
            <v>0.2106</v>
          </cell>
          <cell r="AR288" t="str">
            <v>系统限价</v>
          </cell>
          <cell r="AS288" t="str">
            <v>非基药</v>
          </cell>
          <cell r="AT288" t="str">
            <v>联动挂网</v>
          </cell>
        </row>
        <row r="289">
          <cell r="D289" t="str">
            <v>XA12CBL149X001020104623</v>
          </cell>
          <cell r="E289" t="str">
            <v>硫酸锌</v>
          </cell>
          <cell r="F289" t="str">
            <v>硫酸锌口服溶液</v>
          </cell>
          <cell r="G289" t="str">
            <v>口服溶液剂</v>
          </cell>
          <cell r="H289" t="str">
            <v>每瓶装135ml</v>
          </cell>
          <cell r="I289" t="str">
            <v>每瓶装135ml×1瓶/盒</v>
          </cell>
          <cell r="J289" t="str">
            <v>棕色塑料瓶</v>
          </cell>
          <cell r="K289">
            <v>1</v>
          </cell>
          <cell r="L289" t="str">
            <v>国药准字H33020553</v>
          </cell>
          <cell r="M289" t="str">
            <v>91330701147288897Y</v>
          </cell>
          <cell r="N289" t="str">
            <v>浙江迪耳药业有限公司</v>
          </cell>
          <cell r="O289" t="str">
            <v>91330701147288897Y</v>
          </cell>
          <cell r="P289" t="str">
            <v>浙江迪耳药业有限公司</v>
          </cell>
          <cell r="Q289" t="str">
            <v>2026-06-05 10:31:29</v>
          </cell>
          <cell r="R289" t="str">
            <v>审核通过</v>
          </cell>
        </row>
        <row r="289">
          <cell r="T289" t="str">
            <v>202606</v>
          </cell>
        </row>
        <row r="289">
          <cell r="V289" t="str">
            <v>2026-06-05 10:31:29</v>
          </cell>
          <cell r="W289" t="str">
            <v>河北省</v>
          </cell>
          <cell r="X289" t="str">
            <v>5</v>
          </cell>
          <cell r="Y289">
            <v>1</v>
          </cell>
          <cell r="Z289">
            <v>21.71</v>
          </cell>
          <cell r="AA289">
            <v>21.71</v>
          </cell>
          <cell r="AB289">
            <v>21.71</v>
          </cell>
          <cell r="AC289" t="str">
            <v>西藏自治区</v>
          </cell>
          <cell r="AD289" t="str">
            <v>5</v>
          </cell>
          <cell r="AE289">
            <v>1</v>
          </cell>
          <cell r="AF289">
            <v>21.71</v>
          </cell>
          <cell r="AG289">
            <v>21.71</v>
          </cell>
          <cell r="AH289">
            <v>21.71</v>
          </cell>
          <cell r="AI289" t="str">
            <v>江苏省</v>
          </cell>
          <cell r="AJ289" t="str">
            <v>5</v>
          </cell>
          <cell r="AK289">
            <v>1</v>
          </cell>
          <cell r="AL289">
            <v>21.71</v>
          </cell>
          <cell r="AM289">
            <v>21.71</v>
          </cell>
          <cell r="AN289">
            <v>21.71</v>
          </cell>
          <cell r="AO289">
            <v>21.71</v>
          </cell>
          <cell r="AP289">
            <v>21.71</v>
          </cell>
          <cell r="AQ289">
            <v>21.71</v>
          </cell>
          <cell r="AR289" t="str">
            <v>系统限价</v>
          </cell>
          <cell r="AS289" t="str">
            <v>非基药</v>
          </cell>
          <cell r="AT289" t="str">
            <v>联动挂网</v>
          </cell>
        </row>
        <row r="290">
          <cell r="D290" t="str">
            <v>XM01ABS120A010010104623</v>
          </cell>
          <cell r="E290" t="str">
            <v>双氯芬酸</v>
          </cell>
          <cell r="F290" t="str">
            <v>双氯芬酸钠缓释片</v>
          </cell>
          <cell r="G290" t="str">
            <v>缓释片</v>
          </cell>
          <cell r="H290" t="str">
            <v>0.1g</v>
          </cell>
          <cell r="I290" t="str">
            <v>0.1g×10片/盒</v>
          </cell>
          <cell r="J290" t="str">
            <v>铝塑泡罩包装(聚氯乙烯/聚偏二氯乙烯固体药用复合硬片和药用铝箔)</v>
          </cell>
          <cell r="K290">
            <v>10</v>
          </cell>
          <cell r="L290" t="str">
            <v>国药准字H20083921</v>
          </cell>
          <cell r="M290" t="str">
            <v>91330701147288897Y</v>
          </cell>
          <cell r="N290" t="str">
            <v>浙江迪耳药业有限公司</v>
          </cell>
          <cell r="O290" t="str">
            <v>91330701147288897Y</v>
          </cell>
          <cell r="P290" t="str">
            <v>浙江迪耳药业有限公司</v>
          </cell>
          <cell r="Q290" t="str">
            <v>2026-06-05 10:31:53</v>
          </cell>
          <cell r="R290" t="str">
            <v>审核通过</v>
          </cell>
        </row>
        <row r="290">
          <cell r="T290" t="str">
            <v>202606</v>
          </cell>
          <cell r="U290" t="str">
            <v>https://www.cde.org.cn/hymlj/detailPage/d2f07d446342f6dd9bb95a6ba7078699</v>
          </cell>
          <cell r="V290" t="str">
            <v>2026-06-05 10:31:53</v>
          </cell>
          <cell r="W290" t="str">
            <v>山西省</v>
          </cell>
          <cell r="X290" t="str">
            <v>5</v>
          </cell>
          <cell r="Y290">
            <v>10</v>
          </cell>
          <cell r="Z290">
            <v>7.1</v>
          </cell>
          <cell r="AA290">
            <v>0.7723</v>
          </cell>
          <cell r="AB290">
            <v>0.7723</v>
          </cell>
          <cell r="AC290" t="str">
            <v>河南省</v>
          </cell>
          <cell r="AD290" t="str">
            <v>5</v>
          </cell>
          <cell r="AE290">
            <v>10</v>
          </cell>
          <cell r="AF290">
            <v>7.1</v>
          </cell>
          <cell r="AG290">
            <v>0.7723</v>
          </cell>
          <cell r="AH290">
            <v>0.7723</v>
          </cell>
          <cell r="AI290" t="str">
            <v>贵州省</v>
          </cell>
          <cell r="AJ290" t="str">
            <v>5</v>
          </cell>
          <cell r="AK290">
            <v>10</v>
          </cell>
          <cell r="AL290">
            <v>7.1</v>
          </cell>
          <cell r="AM290">
            <v>0.7723</v>
          </cell>
          <cell r="AN290">
            <v>0.7723</v>
          </cell>
          <cell r="AO290">
            <v>0.7723</v>
          </cell>
          <cell r="AP290">
            <v>7.1</v>
          </cell>
          <cell r="AQ290">
            <v>0.7723</v>
          </cell>
          <cell r="AR290" t="str">
            <v>系统限价</v>
          </cell>
          <cell r="AS290" t="str">
            <v>基药</v>
          </cell>
          <cell r="AT290" t="str">
            <v>联动挂网</v>
          </cell>
        </row>
        <row r="291">
          <cell r="D291" t="str">
            <v>XA12BAF601B002020102763</v>
          </cell>
          <cell r="E291" t="str">
            <v>复合磷酸氢钾</v>
          </cell>
          <cell r="F291" t="str">
            <v>复合磷酸氢钾注射液</v>
          </cell>
          <cell r="G291" t="str">
            <v>注射剂</v>
          </cell>
          <cell r="H291" t="str">
            <v>2ml:磷酸二氢钾0.448g和磷酸氢二钾(按K₂HPO₄计)0.472g</v>
          </cell>
          <cell r="I291" t="str">
            <v>2ml:磷酸二氢钾0.448g和磷酸氢二钾(按K₂HPO₄计)0.472g×1支</v>
          </cell>
          <cell r="J291" t="str">
            <v>聚丙烯安瓿包装</v>
          </cell>
          <cell r="K291">
            <v>1</v>
          </cell>
          <cell r="L291" t="str">
            <v>国药准字H20269017</v>
          </cell>
          <cell r="M291" t="str">
            <v>911301001044060055</v>
          </cell>
          <cell r="N291" t="str">
            <v>石家庄四药有限公司</v>
          </cell>
          <cell r="O291" t="str">
            <v>911301001044060055</v>
          </cell>
          <cell r="P291" t="str">
            <v>石家庄四药有限公司</v>
          </cell>
          <cell r="Q291" t="str">
            <v>2026-06-05 11:35:36</v>
          </cell>
          <cell r="R291" t="str">
            <v>审核通过</v>
          </cell>
        </row>
        <row r="291">
          <cell r="T291" t="str">
            <v>202606</v>
          </cell>
          <cell r="U291" t="str">
            <v>https://www.cde.org.cn/hymlj/detailPage/cd0f418a04e289db95d3ee6b191a732e</v>
          </cell>
          <cell r="V291" t="str">
            <v>2026-06-05 11:35:36</v>
          </cell>
          <cell r="W291" t="str">
            <v>广东省</v>
          </cell>
          <cell r="X291" t="str">
            <v>5</v>
          </cell>
          <cell r="Y291">
            <v>1</v>
          </cell>
          <cell r="Z291">
            <v>24.54</v>
          </cell>
          <cell r="AA291">
            <v>24.54</v>
          </cell>
          <cell r="AB291">
            <v>24.54</v>
          </cell>
          <cell r="AC291" t="str">
            <v>新疆维吾尔自治区</v>
          </cell>
          <cell r="AD291" t="str">
            <v>5</v>
          </cell>
          <cell r="AE291">
            <v>1</v>
          </cell>
          <cell r="AF291">
            <v>24.54</v>
          </cell>
          <cell r="AG291">
            <v>24.54</v>
          </cell>
          <cell r="AH291">
            <v>24.54</v>
          </cell>
          <cell r="AI291" t="str">
            <v>海南省</v>
          </cell>
          <cell r="AJ291" t="str">
            <v>5</v>
          </cell>
          <cell r="AK291">
            <v>1</v>
          </cell>
          <cell r="AL291">
            <v>24.54</v>
          </cell>
          <cell r="AM291">
            <v>24.54</v>
          </cell>
          <cell r="AN291">
            <v>24.54</v>
          </cell>
          <cell r="AO291">
            <v>24.54</v>
          </cell>
          <cell r="AP291">
            <v>24.54</v>
          </cell>
          <cell r="AQ291">
            <v>24.54</v>
          </cell>
          <cell r="AR291" t="str">
            <v>系统限价</v>
          </cell>
          <cell r="AS291" t="str">
            <v>非基药</v>
          </cell>
          <cell r="AT291" t="str">
            <v>联动挂网</v>
          </cell>
        </row>
        <row r="292">
          <cell r="D292" t="str">
            <v>XV03AFZ073B001010102763</v>
          </cell>
          <cell r="E292" t="str">
            <v>左亚叶酸钙</v>
          </cell>
          <cell r="F292" t="str">
            <v>注射用左亚叶酸钙</v>
          </cell>
          <cell r="G292" t="str">
            <v>注射剂</v>
          </cell>
          <cell r="H292" t="str">
            <v>25mg(以C₂₀H₂₃N₇O₇计)</v>
          </cell>
          <cell r="I292" t="str">
            <v>25mg(以C₂₀H₂₃N₇O₇计)×1支</v>
          </cell>
          <cell r="J292" t="str">
            <v>中硼硅玻璃管制注射剂瓶、注射用冷冻干燥用卤化丁基橡胶塞(氯化)和抗生素瓶用铝塑组合盖</v>
          </cell>
          <cell r="K292">
            <v>1</v>
          </cell>
          <cell r="L292" t="str">
            <v>国药准字H20263515</v>
          </cell>
          <cell r="M292" t="str">
            <v>911301001044060055</v>
          </cell>
          <cell r="N292" t="str">
            <v>石家庄四药有限公司</v>
          </cell>
          <cell r="O292" t="str">
            <v>911301001044060055</v>
          </cell>
          <cell r="P292" t="str">
            <v>石家庄四药有限公司</v>
          </cell>
          <cell r="Q292" t="str">
            <v>2026-06-05 11:44:58</v>
          </cell>
          <cell r="R292" t="str">
            <v>审核通过</v>
          </cell>
        </row>
        <row r="292">
          <cell r="T292" t="str">
            <v>202606</v>
          </cell>
          <cell r="U292" t="str">
            <v>https://tps.ybj.hunan.gov.cn/tps-local/XMHXgroupYPCZ/M00/EF/BC/rBIBUGoiP32AMUcQADXii6zlxg0797.pdf</v>
          </cell>
          <cell r="V292" t="str">
            <v>2026-06-05 15:51:22</v>
          </cell>
          <cell r="W292" t="str">
            <v>广东省</v>
          </cell>
          <cell r="X292" t="str">
            <v>5</v>
          </cell>
          <cell r="Y292">
            <v>1</v>
          </cell>
          <cell r="Z292">
            <v>44.5</v>
          </cell>
          <cell r="AA292">
            <v>44.5</v>
          </cell>
          <cell r="AB292">
            <v>44.5</v>
          </cell>
          <cell r="AC292" t="str">
            <v>江西省</v>
          </cell>
          <cell r="AD292" t="str">
            <v>5</v>
          </cell>
          <cell r="AE292">
            <v>1</v>
          </cell>
          <cell r="AF292">
            <v>44.5</v>
          </cell>
          <cell r="AG292">
            <v>44.5</v>
          </cell>
          <cell r="AH292">
            <v>44.5</v>
          </cell>
          <cell r="AI292" t="str">
            <v>新疆生产建设兵团</v>
          </cell>
          <cell r="AJ292" t="str">
            <v>5</v>
          </cell>
          <cell r="AK292">
            <v>1</v>
          </cell>
          <cell r="AL292">
            <v>44.5</v>
          </cell>
          <cell r="AM292">
            <v>44.5</v>
          </cell>
          <cell r="AN292">
            <v>44.5</v>
          </cell>
          <cell r="AO292">
            <v>44.5</v>
          </cell>
          <cell r="AP292">
            <v>44.5</v>
          </cell>
          <cell r="AQ292">
            <v>44.5</v>
          </cell>
          <cell r="AR292" t="str">
            <v>系统限价</v>
          </cell>
          <cell r="AS292" t="str">
            <v>非基药</v>
          </cell>
          <cell r="AT292" t="str">
            <v>联动挂网</v>
          </cell>
        </row>
        <row r="293">
          <cell r="D293" t="str">
            <v>XA11JAZ023B002010202763</v>
          </cell>
          <cell r="E293" t="str">
            <v>脂溶性维生素Ⅱ</v>
          </cell>
          <cell r="F293" t="str">
            <v>脂溶性维生素注射液(Ⅱ)</v>
          </cell>
          <cell r="G293" t="str">
            <v>注射剂</v>
          </cell>
          <cell r="H293" t="str">
            <v>10ml</v>
          </cell>
          <cell r="I293" t="str">
            <v>10ml×1支</v>
          </cell>
          <cell r="J293" t="str">
            <v>中硼硅玻璃安瓿</v>
          </cell>
          <cell r="K293">
            <v>1</v>
          </cell>
          <cell r="L293" t="str">
            <v>国药准字H20263580</v>
          </cell>
          <cell r="M293" t="str">
            <v>911301001044060055</v>
          </cell>
          <cell r="N293" t="str">
            <v>石家庄四药有限公司</v>
          </cell>
          <cell r="O293" t="str">
            <v>911301001044060055</v>
          </cell>
          <cell r="P293" t="str">
            <v>石家庄四药有限公司</v>
          </cell>
          <cell r="Q293" t="str">
            <v>2026-06-05 11:37:30</v>
          </cell>
          <cell r="R293" t="str">
            <v>审核通过</v>
          </cell>
        </row>
        <row r="293">
          <cell r="T293" t="str">
            <v>202606</v>
          </cell>
          <cell r="U293" t="str">
            <v>https://www.cde.org.cn/hymlj/detailPage/f118872b748f089a8c03145f9225b986</v>
          </cell>
          <cell r="V293" t="str">
            <v>2026-06-05 11:37:30</v>
          </cell>
          <cell r="W293" t="str">
            <v>广东省</v>
          </cell>
          <cell r="X293" t="str">
            <v>5</v>
          </cell>
          <cell r="Y293">
            <v>1</v>
          </cell>
          <cell r="Z293">
            <v>37.13</v>
          </cell>
          <cell r="AA293">
            <v>37.13</v>
          </cell>
          <cell r="AB293">
            <v>37.13</v>
          </cell>
          <cell r="AC293" t="str">
            <v>甘肃省</v>
          </cell>
          <cell r="AD293" t="str">
            <v>5</v>
          </cell>
          <cell r="AE293">
            <v>1</v>
          </cell>
          <cell r="AF293">
            <v>37.13</v>
          </cell>
          <cell r="AG293">
            <v>37.13</v>
          </cell>
          <cell r="AH293">
            <v>37.13</v>
          </cell>
          <cell r="AI293" t="str">
            <v>江西省</v>
          </cell>
          <cell r="AJ293" t="str">
            <v>5</v>
          </cell>
          <cell r="AK293">
            <v>1</v>
          </cell>
          <cell r="AL293">
            <v>37.13</v>
          </cell>
          <cell r="AM293">
            <v>37.13</v>
          </cell>
          <cell r="AN293">
            <v>37.13</v>
          </cell>
          <cell r="AO293">
            <v>37.13</v>
          </cell>
          <cell r="AP293">
            <v>37.13</v>
          </cell>
          <cell r="AQ293">
            <v>37.13</v>
          </cell>
          <cell r="AR293" t="str">
            <v>系统限价</v>
          </cell>
          <cell r="AS293" t="str">
            <v>非基药</v>
          </cell>
          <cell r="AT293" t="str">
            <v>广东联盟双氯芬酸钠批次</v>
          </cell>
        </row>
        <row r="294">
          <cell r="D294" t="str">
            <v>XN02BEX085N001010203130</v>
          </cell>
          <cell r="E294" t="str">
            <v>小儿氨酚黄那敏</v>
          </cell>
          <cell r="F294" t="str">
            <v>小儿氨酚黄那敏颗粒</v>
          </cell>
          <cell r="G294" t="str">
            <v>颗粒剂</v>
          </cell>
          <cell r="H294" t="str">
            <v>复方</v>
          </cell>
          <cell r="I294" t="str">
            <v>复方×12袋/盒</v>
          </cell>
          <cell r="J294" t="str">
            <v>药用复合膜袋</v>
          </cell>
          <cell r="K294">
            <v>12</v>
          </cell>
          <cell r="L294" t="str">
            <v>国药准字H41024381</v>
          </cell>
          <cell r="M294" t="str">
            <v>91410800558338035U</v>
          </cell>
          <cell r="N294" t="str">
            <v>焦作福瑞堂制药有限公司</v>
          </cell>
          <cell r="O294" t="str">
            <v>91410800558338035U</v>
          </cell>
          <cell r="P294" t="str">
            <v>焦作福瑞堂制药有限公司</v>
          </cell>
          <cell r="Q294" t="str">
            <v>2026-06-05 10:44:22</v>
          </cell>
          <cell r="R294" t="str">
            <v>审核通过</v>
          </cell>
        </row>
        <row r="294">
          <cell r="T294" t="str">
            <v>202606</v>
          </cell>
        </row>
        <row r="294">
          <cell r="V294" t="str">
            <v>2026-06-05 10:44:22</v>
          </cell>
          <cell r="W294" t="str">
            <v>天津市</v>
          </cell>
          <cell r="X294" t="str">
            <v>5</v>
          </cell>
          <cell r="Y294">
            <v>12</v>
          </cell>
          <cell r="Z294">
            <v>15</v>
          </cell>
          <cell r="AA294">
            <v>1.25</v>
          </cell>
          <cell r="AB294">
            <v>1.25</v>
          </cell>
          <cell r="AC294" t="str">
            <v>新疆维吾尔自治区</v>
          </cell>
          <cell r="AD294" t="str">
            <v>5</v>
          </cell>
          <cell r="AE294">
            <v>12</v>
          </cell>
          <cell r="AF294">
            <v>15</v>
          </cell>
          <cell r="AG294">
            <v>1.25</v>
          </cell>
          <cell r="AH294">
            <v>1.25</v>
          </cell>
          <cell r="AI294" t="str">
            <v>上海市</v>
          </cell>
          <cell r="AJ294" t="str">
            <v>5</v>
          </cell>
          <cell r="AK294">
            <v>12</v>
          </cell>
          <cell r="AL294">
            <v>15</v>
          </cell>
          <cell r="AM294">
            <v>1.25</v>
          </cell>
          <cell r="AN294">
            <v>1.25</v>
          </cell>
          <cell r="AO294">
            <v>1.25</v>
          </cell>
          <cell r="AP294">
            <v>15</v>
          </cell>
          <cell r="AQ294">
            <v>1.25</v>
          </cell>
          <cell r="AR294" t="str">
            <v>系统限价</v>
          </cell>
          <cell r="AS294" t="str">
            <v>非基药</v>
          </cell>
          <cell r="AT294" t="str">
            <v>联动挂网</v>
          </cell>
        </row>
        <row r="295">
          <cell r="D295" t="str">
            <v>XR05DBE051N001010103130</v>
          </cell>
          <cell r="E295" t="str">
            <v>二氧丙嗪</v>
          </cell>
          <cell r="F295" t="str">
            <v>盐酸二氧丙嗪颗粒</v>
          </cell>
          <cell r="G295" t="str">
            <v>颗粒剂</v>
          </cell>
          <cell r="H295" t="str">
            <v>1.5mg</v>
          </cell>
          <cell r="I295" t="str">
            <v>1.5mg×9袋/盒</v>
          </cell>
          <cell r="J295" t="str">
            <v>药用复合膜袋</v>
          </cell>
          <cell r="K295">
            <v>9</v>
          </cell>
          <cell r="L295" t="str">
            <v>国药准字H41024861</v>
          </cell>
          <cell r="M295" t="str">
            <v>91410800558338035U</v>
          </cell>
          <cell r="N295" t="str">
            <v>焦作福瑞堂制药有限公司</v>
          </cell>
          <cell r="O295" t="str">
            <v>91410800558338035U</v>
          </cell>
          <cell r="P295" t="str">
            <v>焦作福瑞堂制药有限公司</v>
          </cell>
          <cell r="Q295" t="str">
            <v>2026-06-05 10:49:22</v>
          </cell>
          <cell r="R295" t="str">
            <v>审核通过</v>
          </cell>
        </row>
        <row r="295">
          <cell r="T295" t="str">
            <v>202606</v>
          </cell>
        </row>
        <row r="295">
          <cell r="V295" t="str">
            <v>2026-06-05 10:49:22</v>
          </cell>
          <cell r="W295" t="str">
            <v>山西省</v>
          </cell>
          <cell r="X295" t="str">
            <v>5</v>
          </cell>
          <cell r="Y295">
            <v>9</v>
          </cell>
          <cell r="Z295">
            <v>14.98</v>
          </cell>
          <cell r="AA295">
            <v>1.6644</v>
          </cell>
          <cell r="AB295">
            <v>1.6644</v>
          </cell>
          <cell r="AC295" t="str">
            <v>宁夏回族自治区</v>
          </cell>
          <cell r="AD295" t="str">
            <v>5</v>
          </cell>
          <cell r="AE295">
            <v>9</v>
          </cell>
          <cell r="AF295">
            <v>14.98</v>
          </cell>
          <cell r="AG295">
            <v>1.6644</v>
          </cell>
          <cell r="AH295">
            <v>1.6644</v>
          </cell>
          <cell r="AI295" t="str">
            <v>福建省</v>
          </cell>
          <cell r="AJ295" t="str">
            <v>5</v>
          </cell>
          <cell r="AK295">
            <v>9</v>
          </cell>
          <cell r="AL295">
            <v>14.98</v>
          </cell>
          <cell r="AM295">
            <v>1.6644</v>
          </cell>
          <cell r="AN295">
            <v>1.6644</v>
          </cell>
          <cell r="AO295">
            <v>1.6644</v>
          </cell>
          <cell r="AP295">
            <v>14.98</v>
          </cell>
          <cell r="AQ295">
            <v>1.6644</v>
          </cell>
          <cell r="AR295" t="str">
            <v>系统限价</v>
          </cell>
          <cell r="AS295" t="str">
            <v>非基药</v>
          </cell>
          <cell r="AT295" t="str">
            <v>联动挂网</v>
          </cell>
        </row>
        <row r="296">
          <cell r="D296" t="str">
            <v>XA11GAW043B002020103130</v>
          </cell>
          <cell r="E296" t="str">
            <v>维生素C</v>
          </cell>
          <cell r="F296" t="str">
            <v>维生素C注射液</v>
          </cell>
          <cell r="G296" t="str">
            <v>注射液</v>
          </cell>
          <cell r="H296" t="str">
            <v>2.5ml:1g</v>
          </cell>
          <cell r="I296" t="str">
            <v>2.5ml:1g×1支</v>
          </cell>
          <cell r="J296" t="str">
            <v>低硼硅玻璃安瓿</v>
          </cell>
          <cell r="K296">
            <v>1</v>
          </cell>
          <cell r="L296" t="str">
            <v>国药准字H41023273</v>
          </cell>
          <cell r="M296" t="str">
            <v>91410800558338035U</v>
          </cell>
          <cell r="N296" t="str">
            <v>焦作福瑞堂制药有限公司</v>
          </cell>
          <cell r="O296" t="str">
            <v>91410800558338035U</v>
          </cell>
          <cell r="P296" t="str">
            <v>焦作福瑞堂制药有限公司</v>
          </cell>
          <cell r="Q296" t="str">
            <v>2026-06-05 10:57:24</v>
          </cell>
          <cell r="R296" t="str">
            <v>审核通过</v>
          </cell>
        </row>
        <row r="296">
          <cell r="T296" t="str">
            <v>202606</v>
          </cell>
        </row>
        <row r="296">
          <cell r="V296" t="str">
            <v>2026-06-05 10:57:24</v>
          </cell>
          <cell r="W296" t="str">
            <v>吉林省</v>
          </cell>
          <cell r="X296" t="str">
            <v>5</v>
          </cell>
          <cell r="Y296">
            <v>1</v>
          </cell>
          <cell r="Z296">
            <v>12.9</v>
          </cell>
          <cell r="AA296">
            <v>12.9</v>
          </cell>
          <cell r="AB296">
            <v>12.9</v>
          </cell>
          <cell r="AC296" t="str">
            <v>海南省</v>
          </cell>
          <cell r="AD296" t="str">
            <v>5</v>
          </cell>
          <cell r="AE296">
            <v>1</v>
          </cell>
          <cell r="AF296">
            <v>12.9</v>
          </cell>
          <cell r="AG296">
            <v>12.9</v>
          </cell>
          <cell r="AH296">
            <v>12.9</v>
          </cell>
          <cell r="AI296" t="str">
            <v>贵州省</v>
          </cell>
          <cell r="AJ296" t="str">
            <v>5</v>
          </cell>
          <cell r="AK296">
            <v>1</v>
          </cell>
          <cell r="AL296">
            <v>12.9</v>
          </cell>
          <cell r="AM296">
            <v>12.9</v>
          </cell>
          <cell r="AN296">
            <v>12.9</v>
          </cell>
          <cell r="AO296">
            <v>12.9</v>
          </cell>
          <cell r="AP296">
            <v>12.9</v>
          </cell>
          <cell r="AQ296">
            <v>12.9</v>
          </cell>
          <cell r="AR296" t="str">
            <v>系统限价</v>
          </cell>
          <cell r="AS296" t="str">
            <v>非基药</v>
          </cell>
          <cell r="AT296" t="str">
            <v>陕西十四省联盟</v>
          </cell>
        </row>
        <row r="297">
          <cell r="D297" t="str">
            <v>XN01BBL053F002010184235</v>
          </cell>
          <cell r="E297" t="str">
            <v>利丙双卡因</v>
          </cell>
          <cell r="F297" t="str">
            <v>利丙双卡因乳膏</v>
          </cell>
          <cell r="G297" t="str">
            <v>乳膏剂</v>
          </cell>
          <cell r="H297" t="str">
            <v>30g:利多卡因750mg与丙胺卡因750mg</v>
          </cell>
          <cell r="I297" t="str">
            <v>30g:利多卡因750mg与丙胺卡因750mg×1管/盒</v>
          </cell>
          <cell r="J297" t="str">
            <v>铝质药用软膏管包装</v>
          </cell>
          <cell r="K297">
            <v>1</v>
          </cell>
          <cell r="L297" t="str">
            <v>国药准字H20253758</v>
          </cell>
          <cell r="M297" t="str">
            <v>91330283MA2KPTU05W</v>
          </cell>
          <cell r="N297" t="str">
            <v>浙江赛默制药有限公司</v>
          </cell>
          <cell r="O297" t="str">
            <v>91330283MA2KPTU05W</v>
          </cell>
          <cell r="P297" t="str">
            <v>浙江沣华医药科技有限公司</v>
          </cell>
          <cell r="Q297" t="str">
            <v>2026-06-05 13:38:49</v>
          </cell>
          <cell r="R297" t="str">
            <v>审核通过</v>
          </cell>
        </row>
        <row r="297">
          <cell r="T297" t="str">
            <v>202606</v>
          </cell>
        </row>
        <row r="297">
          <cell r="V297" t="str">
            <v>2026-06-05 13:38:49</v>
          </cell>
          <cell r="W297" t="str">
            <v>辽宁省</v>
          </cell>
          <cell r="X297" t="str">
            <v>5</v>
          </cell>
          <cell r="Y297">
            <v>1</v>
          </cell>
          <cell r="Z297">
            <v>91.9</v>
          </cell>
          <cell r="AA297">
            <v>91.9</v>
          </cell>
          <cell r="AB297">
            <v>91.9</v>
          </cell>
          <cell r="AC297" t="str">
            <v>江西省</v>
          </cell>
          <cell r="AD297" t="str">
            <v>5</v>
          </cell>
          <cell r="AE297">
            <v>1</v>
          </cell>
          <cell r="AF297">
            <v>91.9</v>
          </cell>
          <cell r="AG297">
            <v>91.9</v>
          </cell>
          <cell r="AH297">
            <v>91.9</v>
          </cell>
          <cell r="AI297" t="str">
            <v>贵州省</v>
          </cell>
          <cell r="AJ297" t="str">
            <v>5</v>
          </cell>
          <cell r="AK297">
            <v>1</v>
          </cell>
          <cell r="AL297">
            <v>91.9</v>
          </cell>
          <cell r="AM297">
            <v>91.9</v>
          </cell>
          <cell r="AN297">
            <v>91.9</v>
          </cell>
          <cell r="AO297">
            <v>91.9</v>
          </cell>
          <cell r="AP297">
            <v>91.9</v>
          </cell>
          <cell r="AQ297">
            <v>91.9</v>
          </cell>
          <cell r="AR297" t="str">
            <v>系统限价</v>
          </cell>
          <cell r="AS297" t="str">
            <v>非基药</v>
          </cell>
          <cell r="AT297" t="str">
            <v>联动挂网</v>
          </cell>
        </row>
        <row r="298">
          <cell r="D298" t="str">
            <v>XN01BBL053F002010284235</v>
          </cell>
          <cell r="E298" t="str">
            <v>利丙双卡因</v>
          </cell>
          <cell r="F298" t="str">
            <v>利丙双卡因乳膏</v>
          </cell>
          <cell r="G298" t="str">
            <v>乳膏剂</v>
          </cell>
          <cell r="H298" t="str">
            <v>30g:利多卡因750mg与丙胺卡因750mg</v>
          </cell>
          <cell r="I298" t="str">
            <v>30g:利多卡因750mg与丙胺卡因750mg×15管/盒</v>
          </cell>
          <cell r="J298" t="str">
            <v>铝质药用软膏管包装</v>
          </cell>
          <cell r="K298">
            <v>15</v>
          </cell>
          <cell r="L298" t="str">
            <v>国药准字H20253758</v>
          </cell>
          <cell r="M298" t="str">
            <v>91330283MA2KPTU05W</v>
          </cell>
          <cell r="N298" t="str">
            <v>浙江赛默制药有限公司</v>
          </cell>
          <cell r="O298" t="str">
            <v>91330283MA2KPTU05W</v>
          </cell>
          <cell r="P298" t="str">
            <v>浙江沣华医药科技有限公司</v>
          </cell>
          <cell r="Q298" t="str">
            <v>2026-06-05 13:39:09</v>
          </cell>
          <cell r="R298" t="str">
            <v>审核通过</v>
          </cell>
        </row>
        <row r="298">
          <cell r="T298" t="str">
            <v>202606</v>
          </cell>
        </row>
        <row r="298">
          <cell r="V298" t="str">
            <v>2026-06-05 13:39:09</v>
          </cell>
          <cell r="W298" t="str">
            <v>广西壮族自治区</v>
          </cell>
          <cell r="X298" t="str">
            <v>5</v>
          </cell>
          <cell r="Y298">
            <v>15</v>
          </cell>
          <cell r="Z298">
            <v>1225.15</v>
          </cell>
          <cell r="AA298">
            <v>81.6767</v>
          </cell>
          <cell r="AB298">
            <v>81.6767</v>
          </cell>
          <cell r="AC298" t="str">
            <v>贵州省</v>
          </cell>
          <cell r="AD298" t="str">
            <v>5</v>
          </cell>
          <cell r="AE298">
            <v>15</v>
          </cell>
          <cell r="AF298">
            <v>1225.15</v>
          </cell>
          <cell r="AG298">
            <v>81.6767</v>
          </cell>
          <cell r="AH298">
            <v>81.6767</v>
          </cell>
          <cell r="AI298" t="str">
            <v>新疆生产建设兵团</v>
          </cell>
          <cell r="AJ298" t="str">
            <v>5</v>
          </cell>
          <cell r="AK298">
            <v>15</v>
          </cell>
          <cell r="AL298">
            <v>1225.15</v>
          </cell>
          <cell r="AM298">
            <v>81.6767</v>
          </cell>
          <cell r="AN298">
            <v>81.6767</v>
          </cell>
          <cell r="AO298">
            <v>81.6767</v>
          </cell>
          <cell r="AP298">
            <v>1225.15</v>
          </cell>
          <cell r="AQ298">
            <v>81.6767</v>
          </cell>
          <cell r="AR298" t="str">
            <v>系统限价</v>
          </cell>
          <cell r="AS298" t="str">
            <v>非基药</v>
          </cell>
          <cell r="AT298" t="str">
            <v>联动挂网</v>
          </cell>
        </row>
        <row r="299">
          <cell r="D299" t="str">
            <v>XM01ABS120A010010402160</v>
          </cell>
          <cell r="E299" t="str">
            <v>双氯芬酸</v>
          </cell>
          <cell r="F299" t="str">
            <v>双氯芬酸钠缓释片</v>
          </cell>
          <cell r="G299" t="str">
            <v>缓释片</v>
          </cell>
          <cell r="H299" t="str">
            <v>0.1g</v>
          </cell>
          <cell r="I299" t="str">
            <v>0.1g×24片/盒</v>
          </cell>
          <cell r="J299" t="str">
            <v>聚氯乙烯固体药用硬片/药用铝箔</v>
          </cell>
          <cell r="K299">
            <v>24</v>
          </cell>
          <cell r="L299" t="str">
            <v>国药准字H19991402</v>
          </cell>
          <cell r="M299" t="str">
            <v>91511100621103715R</v>
          </cell>
          <cell r="N299" t="str">
            <v>四川华新制药有限公司</v>
          </cell>
          <cell r="O299" t="str">
            <v>91511100621103715R</v>
          </cell>
          <cell r="P299" t="str">
            <v>四川华新制药有限公司</v>
          </cell>
          <cell r="Q299" t="str">
            <v>2026-06-08 15:10:12</v>
          </cell>
          <cell r="R299" t="str">
            <v>审核通过</v>
          </cell>
        </row>
        <row r="299">
          <cell r="T299" t="str">
            <v>202606</v>
          </cell>
        </row>
        <row r="299">
          <cell r="V299" t="str">
            <v>2026-06-08 15:10:12</v>
          </cell>
          <cell r="W299" t="str">
            <v>山东省</v>
          </cell>
          <cell r="X299" t="str">
            <v>5</v>
          </cell>
          <cell r="Y299">
            <v>24</v>
          </cell>
          <cell r="Z299">
            <v>14.14</v>
          </cell>
          <cell r="AA299">
            <v>0.6617</v>
          </cell>
          <cell r="AB299">
            <v>0.6617</v>
          </cell>
          <cell r="AC299" t="str">
            <v>浙江省</v>
          </cell>
          <cell r="AD299" t="str">
            <v>5</v>
          </cell>
          <cell r="AE299">
            <v>24</v>
          </cell>
          <cell r="AF299">
            <v>14.14</v>
          </cell>
          <cell r="AG299">
            <v>0.6617</v>
          </cell>
          <cell r="AH299">
            <v>0.6617</v>
          </cell>
          <cell r="AI299" t="str">
            <v>安徽省</v>
          </cell>
          <cell r="AJ299" t="str">
            <v>5</v>
          </cell>
          <cell r="AK299">
            <v>24</v>
          </cell>
          <cell r="AL299">
            <v>14.14</v>
          </cell>
          <cell r="AM299">
            <v>0.6617</v>
          </cell>
          <cell r="AN299">
            <v>0.6617</v>
          </cell>
          <cell r="AO299">
            <v>0.6617</v>
          </cell>
          <cell r="AP299">
            <v>14.14</v>
          </cell>
          <cell r="AQ299">
            <v>0.6617</v>
          </cell>
          <cell r="AR299" t="str">
            <v>系统限价</v>
          </cell>
          <cell r="AS299" t="str">
            <v>基药</v>
          </cell>
          <cell r="AT299" t="str">
            <v>联动挂网</v>
          </cell>
        </row>
        <row r="300">
          <cell r="D300" t="str">
            <v>XM01ABS120A010010302160</v>
          </cell>
          <cell r="E300" t="str">
            <v>双氯芬酸</v>
          </cell>
          <cell r="F300" t="str">
            <v>双氯芬酸钠缓释片</v>
          </cell>
          <cell r="G300" t="str">
            <v>缓释片</v>
          </cell>
          <cell r="H300" t="str">
            <v>0.1g</v>
          </cell>
          <cell r="I300" t="str">
            <v>0.1g×12片/盒</v>
          </cell>
          <cell r="J300" t="str">
            <v>聚氯乙烯固体药用硬片/药用铝箔</v>
          </cell>
          <cell r="K300">
            <v>12</v>
          </cell>
          <cell r="L300" t="str">
            <v>国药准字H19991402</v>
          </cell>
          <cell r="M300" t="str">
            <v>91511100621103715R</v>
          </cell>
          <cell r="N300" t="str">
            <v>四川华新制药有限公司</v>
          </cell>
          <cell r="O300" t="str">
            <v>91511100621103715R</v>
          </cell>
          <cell r="P300" t="str">
            <v>四川华新制药有限公司</v>
          </cell>
          <cell r="Q300" t="str">
            <v>2026-06-08 15:10:42</v>
          </cell>
          <cell r="R300" t="str">
            <v>审核通过</v>
          </cell>
        </row>
        <row r="300">
          <cell r="T300" t="str">
            <v>202606</v>
          </cell>
        </row>
        <row r="300">
          <cell r="V300" t="str">
            <v>2026-06-08 15:10:42</v>
          </cell>
          <cell r="W300" t="str">
            <v>湖北省</v>
          </cell>
          <cell r="X300" t="str">
            <v>5</v>
          </cell>
          <cell r="Y300">
            <v>12</v>
          </cell>
          <cell r="Z300">
            <v>7.25</v>
          </cell>
          <cell r="AA300">
            <v>0.6616</v>
          </cell>
          <cell r="AB300">
            <v>0.6616</v>
          </cell>
          <cell r="AC300" t="str">
            <v>黑龙江省</v>
          </cell>
          <cell r="AD300" t="str">
            <v>5</v>
          </cell>
          <cell r="AE300">
            <v>12</v>
          </cell>
          <cell r="AF300">
            <v>7.25</v>
          </cell>
          <cell r="AG300">
            <v>0.6616</v>
          </cell>
          <cell r="AH300">
            <v>0.6616</v>
          </cell>
          <cell r="AI300" t="str">
            <v>浙江省</v>
          </cell>
          <cell r="AJ300" t="str">
            <v>5</v>
          </cell>
          <cell r="AK300">
            <v>12</v>
          </cell>
          <cell r="AL300">
            <v>7.25</v>
          </cell>
          <cell r="AM300">
            <v>0.6616</v>
          </cell>
          <cell r="AN300">
            <v>0.6616</v>
          </cell>
          <cell r="AO300">
            <v>0.6616</v>
          </cell>
          <cell r="AP300">
            <v>7.25</v>
          </cell>
          <cell r="AQ300">
            <v>0.6616</v>
          </cell>
          <cell r="AR300" t="str">
            <v>系统限价</v>
          </cell>
          <cell r="AS300" t="str">
            <v>基药</v>
          </cell>
          <cell r="AT300" t="str">
            <v>联动挂网</v>
          </cell>
        </row>
        <row r="301">
          <cell r="D301" t="str">
            <v>XM01ABS120A010010202160</v>
          </cell>
          <cell r="E301" t="str">
            <v>双氯芬酸</v>
          </cell>
          <cell r="F301" t="str">
            <v>双氯芬酸钠缓释片</v>
          </cell>
          <cell r="G301" t="str">
            <v>缓释片</v>
          </cell>
          <cell r="H301" t="str">
            <v>0.1g</v>
          </cell>
          <cell r="I301" t="str">
            <v>0.1g×10片/盒</v>
          </cell>
          <cell r="J301" t="str">
            <v>聚氯乙烯固体药用硬片/药用铝箔</v>
          </cell>
          <cell r="K301">
            <v>10</v>
          </cell>
          <cell r="L301" t="str">
            <v>国药准字H19991402</v>
          </cell>
          <cell r="M301" t="str">
            <v>91511100621103715R</v>
          </cell>
          <cell r="N301" t="str">
            <v>四川华新制药有限公司</v>
          </cell>
          <cell r="O301" t="str">
            <v>91511100621103715R</v>
          </cell>
          <cell r="P301" t="str">
            <v>四川华新制药有限公司</v>
          </cell>
          <cell r="Q301" t="str">
            <v>2026-06-08 15:10:54</v>
          </cell>
          <cell r="R301" t="str">
            <v>审核通过</v>
          </cell>
        </row>
        <row r="301">
          <cell r="T301" t="str">
            <v>202606</v>
          </cell>
        </row>
        <row r="301">
          <cell r="V301" t="str">
            <v>2026-06-08 15:10:54</v>
          </cell>
          <cell r="W301" t="str">
            <v>新疆生产建设兵团</v>
          </cell>
          <cell r="X301" t="str">
            <v>5</v>
          </cell>
          <cell r="Y301">
            <v>10</v>
          </cell>
          <cell r="Z301">
            <v>5.89</v>
          </cell>
          <cell r="AA301">
            <v>0.6407</v>
          </cell>
          <cell r="AB301">
            <v>0.6407</v>
          </cell>
          <cell r="AC301" t="str">
            <v>贵州省</v>
          </cell>
          <cell r="AD301" t="str">
            <v>5</v>
          </cell>
          <cell r="AE301">
            <v>10</v>
          </cell>
          <cell r="AF301">
            <v>5.89</v>
          </cell>
          <cell r="AG301">
            <v>0.6407</v>
          </cell>
          <cell r="AH301">
            <v>0.6407</v>
          </cell>
          <cell r="AI301" t="str">
            <v>云南省</v>
          </cell>
          <cell r="AJ301" t="str">
            <v>5</v>
          </cell>
          <cell r="AK301">
            <v>10</v>
          </cell>
          <cell r="AL301">
            <v>5.89</v>
          </cell>
          <cell r="AM301">
            <v>0.6407</v>
          </cell>
          <cell r="AN301">
            <v>0.6407</v>
          </cell>
          <cell r="AO301">
            <v>0.6407</v>
          </cell>
          <cell r="AP301">
            <v>5.89</v>
          </cell>
          <cell r="AQ301">
            <v>0.6407</v>
          </cell>
          <cell r="AR301" t="str">
            <v>系统限价</v>
          </cell>
          <cell r="AS301" t="str">
            <v>基药</v>
          </cell>
          <cell r="AT301" t="str">
            <v>联动挂网</v>
          </cell>
        </row>
        <row r="302">
          <cell r="D302" t="str">
            <v>XN05BAA050A001010201024</v>
          </cell>
          <cell r="E302" t="str">
            <v>阿普唑仑</v>
          </cell>
          <cell r="F302" t="str">
            <v>阿普唑仑片</v>
          </cell>
          <cell r="G302" t="str">
            <v>片剂</v>
          </cell>
          <cell r="H302" t="str">
            <v>0.4mg</v>
          </cell>
          <cell r="I302" t="str">
            <v>0.4mg×21片/盒</v>
          </cell>
          <cell r="J302" t="str">
            <v>铝塑泡罩</v>
          </cell>
          <cell r="K302">
            <v>21</v>
          </cell>
          <cell r="L302" t="str">
            <v>国药准字H50021490</v>
          </cell>
          <cell r="M302" t="str">
            <v>915001057365937855</v>
          </cell>
          <cell r="N302" t="str">
            <v>重庆青阳药业有限公司</v>
          </cell>
          <cell r="O302" t="str">
            <v>915001057365937855</v>
          </cell>
          <cell r="P302" t="str">
            <v>重庆青阳药业有限公司</v>
          </cell>
          <cell r="Q302" t="str">
            <v>2026-06-05 15:42:54</v>
          </cell>
          <cell r="R302" t="str">
            <v>审核通过</v>
          </cell>
        </row>
        <row r="302">
          <cell r="T302" t="str">
            <v>202606</v>
          </cell>
        </row>
        <row r="302">
          <cell r="V302" t="str">
            <v>2026-06-05 15:42:54</v>
          </cell>
          <cell r="W302" t="str">
            <v>新疆生产建设兵团</v>
          </cell>
          <cell r="X302" t="str">
            <v>5</v>
          </cell>
          <cell r="Y302">
            <v>21</v>
          </cell>
          <cell r="Z302">
            <v>4.19</v>
          </cell>
          <cell r="AA302">
            <v>0.223</v>
          </cell>
          <cell r="AB302">
            <v>0.223</v>
          </cell>
          <cell r="AC302" t="str">
            <v>新疆维吾尔自治区</v>
          </cell>
          <cell r="AD302" t="str">
            <v>5</v>
          </cell>
          <cell r="AE302">
            <v>21</v>
          </cell>
          <cell r="AF302">
            <v>4.19</v>
          </cell>
          <cell r="AG302">
            <v>0.223</v>
          </cell>
          <cell r="AH302">
            <v>0.223</v>
          </cell>
          <cell r="AI302" t="str">
            <v>重庆市</v>
          </cell>
          <cell r="AJ302" t="str">
            <v>5</v>
          </cell>
          <cell r="AK302">
            <v>21</v>
          </cell>
          <cell r="AL302">
            <v>4.19</v>
          </cell>
          <cell r="AM302">
            <v>0.223</v>
          </cell>
          <cell r="AN302">
            <v>0.223</v>
          </cell>
          <cell r="AO302">
            <v>0.223</v>
          </cell>
          <cell r="AP302">
            <v>4.19</v>
          </cell>
          <cell r="AQ302">
            <v>0.223</v>
          </cell>
          <cell r="AR302" t="str">
            <v>系统限价</v>
          </cell>
          <cell r="AS302" t="str">
            <v>基药</v>
          </cell>
          <cell r="AT302" t="str">
            <v>联动挂网</v>
          </cell>
        </row>
        <row r="303">
          <cell r="D303" t="str">
            <v>XV04CWY296Y003010178656</v>
          </cell>
          <cell r="E303" t="str">
            <v>乙型肝炎病毒表面抗原诊断试剂盒（酶联免疫法）</v>
          </cell>
          <cell r="F303" t="str">
            <v>乙型肝炎病毒表面抗原诊断试剂盒(酶联免疫法)</v>
          </cell>
          <cell r="G303" t="str">
            <v>诊断试剂盒</v>
          </cell>
          <cell r="H303" t="str">
            <v>480人份/盒</v>
          </cell>
          <cell r="I303" t="str">
            <v>480人份/盒×1盒</v>
          </cell>
          <cell r="J303" t="str">
            <v>纸盒</v>
          </cell>
          <cell r="K303">
            <v>1</v>
          </cell>
          <cell r="L303" t="str">
            <v>国药准字SJ20150007</v>
          </cell>
          <cell r="M303" t="str">
            <v>91110000100000315B</v>
          </cell>
          <cell r="N303" t="str">
            <v>DiaSorin Italia S.p.A. UK Branch</v>
          </cell>
          <cell r="O303" t="str">
            <v>91110000100000315B</v>
          </cell>
          <cell r="P303" t="str">
            <v>中国医药对外贸易有限公司</v>
          </cell>
          <cell r="Q303" t="str">
            <v>2026-06-05 15:40:09</v>
          </cell>
          <cell r="R303" t="str">
            <v>审核通过</v>
          </cell>
        </row>
        <row r="303">
          <cell r="T303" t="str">
            <v>202606</v>
          </cell>
        </row>
        <row r="303">
          <cell r="V303" t="str">
            <v>2026-06-05 15:40:09</v>
          </cell>
          <cell r="W303" t="str">
            <v>广西壮族自治区</v>
          </cell>
          <cell r="X303" t="str">
            <v>5</v>
          </cell>
          <cell r="Y303">
            <v>1</v>
          </cell>
          <cell r="Z303">
            <v>4500</v>
          </cell>
          <cell r="AA303">
            <v>4500</v>
          </cell>
          <cell r="AB303">
            <v>4500</v>
          </cell>
          <cell r="AC303" t="str">
            <v>重庆市</v>
          </cell>
          <cell r="AD303" t="str">
            <v>5</v>
          </cell>
          <cell r="AE303">
            <v>1</v>
          </cell>
          <cell r="AF303">
            <v>4500</v>
          </cell>
          <cell r="AG303">
            <v>4500</v>
          </cell>
          <cell r="AH303">
            <v>4500</v>
          </cell>
          <cell r="AI303" t="str">
            <v>安徽省</v>
          </cell>
          <cell r="AJ303" t="str">
            <v>5</v>
          </cell>
          <cell r="AK303">
            <v>1</v>
          </cell>
          <cell r="AL303">
            <v>4500</v>
          </cell>
          <cell r="AM303">
            <v>4500</v>
          </cell>
          <cell r="AN303">
            <v>4500</v>
          </cell>
          <cell r="AO303">
            <v>4500</v>
          </cell>
          <cell r="AP303">
            <v>4500</v>
          </cell>
          <cell r="AQ303">
            <v>4500</v>
          </cell>
          <cell r="AR303" t="str">
            <v>系统限价</v>
          </cell>
          <cell r="AS303" t="str">
            <v>非基药</v>
          </cell>
          <cell r="AT303" t="str">
            <v>联动挂网</v>
          </cell>
        </row>
        <row r="304">
          <cell r="D304" t="str">
            <v>XA09AAF573P001010202967</v>
          </cell>
          <cell r="E304" t="str">
            <v>复方胰酶</v>
          </cell>
          <cell r="F304" t="str">
            <v>复方胰酶散</v>
          </cell>
          <cell r="G304" t="str">
            <v>散剂</v>
          </cell>
          <cell r="H304" t="str">
            <v>淀粉酶0.1g,胰酶0.1g,乳酶生0.1g</v>
          </cell>
          <cell r="I304" t="str">
            <v>淀粉酶0.1g,胰酶0.1g,乳酶生0.1g×18袋/盒</v>
          </cell>
          <cell r="J304" t="str">
            <v>药用复合膜包装</v>
          </cell>
          <cell r="K304">
            <v>18</v>
          </cell>
          <cell r="L304" t="str">
            <v>国药准字H14022817</v>
          </cell>
          <cell r="M304" t="str">
            <v>91140700602052641X</v>
          </cell>
          <cell r="N304" t="str">
            <v>山西振东安欣生物制药有限公司</v>
          </cell>
          <cell r="O304" t="str">
            <v>91140700602052641X</v>
          </cell>
          <cell r="P304" t="str">
            <v>山西振东安欣生物制药有限公司</v>
          </cell>
          <cell r="Q304" t="str">
            <v>2026-06-10 16:41:05</v>
          </cell>
          <cell r="R304" t="str">
            <v>审核通过</v>
          </cell>
        </row>
        <row r="304">
          <cell r="T304" t="str">
            <v>202606</v>
          </cell>
        </row>
        <row r="304">
          <cell r="V304" t="str">
            <v>2026-06-10 16:41:05</v>
          </cell>
          <cell r="W304" t="str">
            <v>四川省</v>
          </cell>
          <cell r="X304" t="str">
            <v>5</v>
          </cell>
          <cell r="Y304">
            <v>18</v>
          </cell>
          <cell r="Z304">
            <v>116.46</v>
          </cell>
          <cell r="AA304">
            <v>6.47</v>
          </cell>
          <cell r="AB304">
            <v>6.47</v>
          </cell>
          <cell r="AC304" t="str">
            <v>河南省</v>
          </cell>
          <cell r="AD304" t="str">
            <v>5</v>
          </cell>
          <cell r="AE304">
            <v>18</v>
          </cell>
          <cell r="AF304">
            <v>116.46</v>
          </cell>
          <cell r="AG304">
            <v>6.47</v>
          </cell>
          <cell r="AH304">
            <v>6.47</v>
          </cell>
          <cell r="AI304" t="str">
            <v>吉林省</v>
          </cell>
          <cell r="AJ304" t="str">
            <v>5</v>
          </cell>
          <cell r="AK304">
            <v>18</v>
          </cell>
          <cell r="AL304">
            <v>116.46</v>
          </cell>
          <cell r="AM304">
            <v>6.47</v>
          </cell>
          <cell r="AN304">
            <v>6.47</v>
          </cell>
          <cell r="AO304">
            <v>6.47</v>
          </cell>
          <cell r="AP304">
            <v>116.46</v>
          </cell>
          <cell r="AQ304">
            <v>6.47</v>
          </cell>
          <cell r="AR304" t="str">
            <v>申诉限价</v>
          </cell>
          <cell r="AS304" t="str">
            <v>非基药</v>
          </cell>
          <cell r="AT304" t="str">
            <v>联动挂网</v>
          </cell>
        </row>
        <row r="305">
          <cell r="D305" t="str">
            <v>XL04ADT002N001010183516</v>
          </cell>
          <cell r="E305" t="str">
            <v>他克莫司</v>
          </cell>
          <cell r="F305" t="str">
            <v>他克莫司颗粒</v>
          </cell>
          <cell r="G305" t="str">
            <v>颗粒剂</v>
          </cell>
          <cell r="H305" t="str">
            <v>1mg</v>
          </cell>
          <cell r="I305" t="str">
            <v>1mg×50袋/盒</v>
          </cell>
          <cell r="J305" t="str">
            <v>聚酯/铝/聚乙烯药用复合袋包装</v>
          </cell>
          <cell r="K305">
            <v>50</v>
          </cell>
          <cell r="L305" t="str">
            <v>国药准字H20243764</v>
          </cell>
          <cell r="M305" t="str">
            <v>913301000678586850</v>
          </cell>
          <cell r="N305" t="str">
            <v>杭州中美华东制药江东有限公司</v>
          </cell>
          <cell r="O305" t="str">
            <v>913301000678586850</v>
          </cell>
          <cell r="P305" t="str">
            <v>杭州中美华东制药江东有限公司</v>
          </cell>
          <cell r="Q305" t="str">
            <v>2026-06-05 16:19:14</v>
          </cell>
          <cell r="R305" t="str">
            <v>审核通过</v>
          </cell>
        </row>
        <row r="305">
          <cell r="T305" t="str">
            <v>202606</v>
          </cell>
          <cell r="U305" t="str">
            <v>https://www.cde.org.cn/hymlj/detailPage/4f4a2e45de1119898986ad89aca32af6</v>
          </cell>
          <cell r="V305" t="str">
            <v>2026-06-05 16:19:14</v>
          </cell>
          <cell r="W305" t="str">
            <v>辽宁省</v>
          </cell>
          <cell r="X305" t="str">
            <v>5</v>
          </cell>
          <cell r="Y305">
            <v>50</v>
          </cell>
          <cell r="Z305">
            <v>771.5</v>
          </cell>
          <cell r="AA305">
            <v>15.43</v>
          </cell>
          <cell r="AB305">
            <v>15.43</v>
          </cell>
          <cell r="AC305" t="str">
            <v>上海市</v>
          </cell>
          <cell r="AD305" t="str">
            <v>5</v>
          </cell>
          <cell r="AE305">
            <v>50</v>
          </cell>
          <cell r="AF305">
            <v>771.5</v>
          </cell>
          <cell r="AG305">
            <v>15.43</v>
          </cell>
          <cell r="AH305">
            <v>15.43</v>
          </cell>
          <cell r="AI305" t="str">
            <v>陕西省</v>
          </cell>
          <cell r="AJ305" t="str">
            <v>5</v>
          </cell>
          <cell r="AK305">
            <v>50</v>
          </cell>
          <cell r="AL305">
            <v>771.5</v>
          </cell>
          <cell r="AM305">
            <v>15.43</v>
          </cell>
          <cell r="AN305">
            <v>15.43</v>
          </cell>
          <cell r="AO305">
            <v>15.43</v>
          </cell>
          <cell r="AP305">
            <v>771.5</v>
          </cell>
          <cell r="AQ305">
            <v>15.43</v>
          </cell>
          <cell r="AR305" t="str">
            <v>系统限价</v>
          </cell>
          <cell r="AS305" t="str">
            <v>非基药</v>
          </cell>
          <cell r="AT305" t="str">
            <v>联动挂网</v>
          </cell>
        </row>
        <row r="306">
          <cell r="D306" t="str">
            <v>XB05XAT018B002010184272</v>
          </cell>
          <cell r="E306" t="str">
            <v>碳酸氢钠</v>
          </cell>
          <cell r="F306" t="str">
            <v>碳酸氢钠注射液</v>
          </cell>
          <cell r="G306" t="str">
            <v>注射剂</v>
          </cell>
          <cell r="H306" t="str">
            <v>10ml:0.84g</v>
          </cell>
          <cell r="I306" t="str">
            <v>10ml:0.84g×1支</v>
          </cell>
          <cell r="J306" t="str">
            <v>中硼硅玻璃安瓿</v>
          </cell>
          <cell r="K306">
            <v>1</v>
          </cell>
          <cell r="L306" t="str">
            <v>国药准字H20256299</v>
          </cell>
          <cell r="M306" t="str">
            <v>91130104MA0G7LGY78</v>
          </cell>
          <cell r="N306" t="str">
            <v>山西普德药业有限公司</v>
          </cell>
          <cell r="O306" t="str">
            <v>91130104MA0G7LGY78</v>
          </cell>
          <cell r="P306" t="str">
            <v>绪必迪药业（河北）有限公司</v>
          </cell>
          <cell r="Q306" t="str">
            <v>2026-06-11 13:15:42</v>
          </cell>
          <cell r="R306" t="str">
            <v>审核通过</v>
          </cell>
        </row>
        <row r="306">
          <cell r="T306" t="str">
            <v>202606</v>
          </cell>
          <cell r="U306" t="str">
            <v>https://www.cde.org.cn/hymlj/detailPage/4985c7d20cf5f62cc9aafc386bf172f3</v>
          </cell>
          <cell r="V306" t="str">
            <v>2026-06-11 13:15:42</v>
          </cell>
          <cell r="W306" t="str">
            <v>江西省</v>
          </cell>
          <cell r="X306" t="str">
            <v>5</v>
          </cell>
          <cell r="Y306">
            <v>1</v>
          </cell>
          <cell r="Z306">
            <v>1.49</v>
          </cell>
          <cell r="AA306">
            <v>1.49</v>
          </cell>
          <cell r="AB306">
            <v>1.49</v>
          </cell>
          <cell r="AC306" t="str">
            <v>山东省</v>
          </cell>
          <cell r="AD306" t="str">
            <v>5</v>
          </cell>
          <cell r="AE306">
            <v>1</v>
          </cell>
          <cell r="AF306">
            <v>1.49</v>
          </cell>
          <cell r="AG306">
            <v>1.49</v>
          </cell>
          <cell r="AH306">
            <v>1.49</v>
          </cell>
          <cell r="AI306" t="str">
            <v>海南省</v>
          </cell>
          <cell r="AJ306" t="str">
            <v>5</v>
          </cell>
          <cell r="AK306">
            <v>1</v>
          </cell>
          <cell r="AL306">
            <v>1.49</v>
          </cell>
          <cell r="AM306">
            <v>1.49</v>
          </cell>
          <cell r="AN306">
            <v>1.49</v>
          </cell>
          <cell r="AO306">
            <v>1.49</v>
          </cell>
          <cell r="AP306">
            <v>1.49</v>
          </cell>
          <cell r="AQ306">
            <v>1.49</v>
          </cell>
          <cell r="AR306" t="str">
            <v>系统限价</v>
          </cell>
          <cell r="AS306" t="str">
            <v>非基药</v>
          </cell>
          <cell r="AT306" t="str">
            <v>第十一批国家集采</v>
          </cell>
        </row>
        <row r="307">
          <cell r="D307" t="str">
            <v>XA04ADA161B002010101599</v>
          </cell>
          <cell r="E307" t="str">
            <v>氨磺必利</v>
          </cell>
          <cell r="F307" t="str">
            <v>氨磺必利注射液</v>
          </cell>
          <cell r="G307" t="str">
            <v>注射剂</v>
          </cell>
          <cell r="H307" t="str">
            <v>2ml:5mg</v>
          </cell>
          <cell r="I307" t="str">
            <v>2ml:5mg×1支</v>
          </cell>
          <cell r="J307" t="str">
            <v>中硼硅玻璃安瓿</v>
          </cell>
          <cell r="K307">
            <v>1</v>
          </cell>
          <cell r="L307" t="str">
            <v>国药准字H20255113</v>
          </cell>
          <cell r="M307" t="str">
            <v>91320192730543007A</v>
          </cell>
          <cell r="N307" t="str">
            <v>南京正科医药股份有限公司</v>
          </cell>
          <cell r="O307" t="str">
            <v>91320192730543007A</v>
          </cell>
          <cell r="P307" t="str">
            <v>南京正科医药股份有限公司</v>
          </cell>
          <cell r="Q307" t="str">
            <v>2026-06-05 16:10:12</v>
          </cell>
          <cell r="R307" t="str">
            <v>审核通过</v>
          </cell>
        </row>
        <row r="307">
          <cell r="T307" t="str">
            <v>202606</v>
          </cell>
          <cell r="U307" t="str">
            <v>https://www.cde.org.cn/hymlj/detailPage/fc895beeb04d1a420ef61c965f97d1c2</v>
          </cell>
          <cell r="V307" t="str">
            <v>2026-06-05 16:10:12</v>
          </cell>
          <cell r="W307" t="str">
            <v>北京市</v>
          </cell>
          <cell r="X307" t="str">
            <v>5</v>
          </cell>
          <cell r="Y307">
            <v>1</v>
          </cell>
          <cell r="Z307">
            <v>167.8</v>
          </cell>
          <cell r="AA307">
            <v>167.8</v>
          </cell>
          <cell r="AB307">
            <v>167.8</v>
          </cell>
          <cell r="AC307" t="str">
            <v>山东省</v>
          </cell>
          <cell r="AD307" t="str">
            <v>5</v>
          </cell>
          <cell r="AE307">
            <v>1</v>
          </cell>
          <cell r="AF307">
            <v>167.8</v>
          </cell>
          <cell r="AG307">
            <v>167.8</v>
          </cell>
          <cell r="AH307">
            <v>167.8</v>
          </cell>
          <cell r="AI307" t="str">
            <v>黑龙江省</v>
          </cell>
          <cell r="AJ307" t="str">
            <v>5</v>
          </cell>
          <cell r="AK307">
            <v>1</v>
          </cell>
          <cell r="AL307">
            <v>167.8</v>
          </cell>
          <cell r="AM307">
            <v>167.8</v>
          </cell>
          <cell r="AN307">
            <v>167.8</v>
          </cell>
          <cell r="AO307">
            <v>167.8</v>
          </cell>
          <cell r="AP307">
            <v>167.8</v>
          </cell>
          <cell r="AQ307">
            <v>167.8</v>
          </cell>
          <cell r="AR307" t="str">
            <v>系统限价</v>
          </cell>
          <cell r="AS307" t="str">
            <v>非基药</v>
          </cell>
          <cell r="AT307" t="str">
            <v>联动挂网</v>
          </cell>
        </row>
        <row r="308">
          <cell r="D308" t="str">
            <v>XN01ABQ001L019010102120</v>
          </cell>
          <cell r="E308" t="str">
            <v>七氟烷</v>
          </cell>
          <cell r="F308" t="str">
            <v>吸入用七氟烷</v>
          </cell>
          <cell r="G308" t="str">
            <v>吸入制剂</v>
          </cell>
          <cell r="H308" t="str">
            <v>250ml</v>
          </cell>
          <cell r="I308" t="str">
            <v>250ml×1瓶/盒</v>
          </cell>
          <cell r="J308" t="str">
            <v>钠钙玻璃模制药瓶、药用聚丙烯瓶盖</v>
          </cell>
          <cell r="K308">
            <v>1</v>
          </cell>
          <cell r="L308" t="str">
            <v>国药准字H20233569</v>
          </cell>
          <cell r="M308" t="str">
            <v>915101157377026059</v>
          </cell>
          <cell r="N308" t="str">
            <v>四川百利药业有限责任公司</v>
          </cell>
          <cell r="O308" t="str">
            <v>915101157377026059</v>
          </cell>
          <cell r="P308" t="str">
            <v>四川百利药业有限责任公司</v>
          </cell>
          <cell r="Q308" t="str">
            <v>2026-06-05 16:32:41</v>
          </cell>
          <cell r="R308" t="str">
            <v>审核通过</v>
          </cell>
        </row>
        <row r="308">
          <cell r="T308" t="str">
            <v>202606</v>
          </cell>
          <cell r="U308" t="str">
            <v>https://tps.ybj.hunan.gov.cn/tps-local/XMHXgroupYPCZ/M00/EF/D8/rBIBUGoigeKATcTiAD0Dg1RXsUM517.pdf</v>
          </cell>
          <cell r="V308" t="str">
            <v>2026-06-08 10:59:57</v>
          </cell>
          <cell r="W308" t="str">
            <v>四川省</v>
          </cell>
          <cell r="X308" t="str">
            <v>5</v>
          </cell>
          <cell r="Y308">
            <v>1</v>
          </cell>
          <cell r="Z308">
            <v>1275</v>
          </cell>
          <cell r="AA308">
            <v>1275</v>
          </cell>
          <cell r="AB308">
            <v>1275</v>
          </cell>
          <cell r="AC308" t="str">
            <v>湖北省</v>
          </cell>
          <cell r="AD308" t="str">
            <v>5</v>
          </cell>
          <cell r="AE308">
            <v>1</v>
          </cell>
          <cell r="AF308">
            <v>1275</v>
          </cell>
          <cell r="AG308">
            <v>1275</v>
          </cell>
          <cell r="AH308">
            <v>1275</v>
          </cell>
          <cell r="AI308" t="str">
            <v>江苏省</v>
          </cell>
          <cell r="AJ308" t="str">
            <v>5</v>
          </cell>
          <cell r="AK308">
            <v>1</v>
          </cell>
          <cell r="AL308">
            <v>1275</v>
          </cell>
          <cell r="AM308">
            <v>1275</v>
          </cell>
          <cell r="AN308">
            <v>1275</v>
          </cell>
          <cell r="AO308">
            <v>1275</v>
          </cell>
          <cell r="AP308">
            <v>1275</v>
          </cell>
          <cell r="AQ308">
            <v>1275</v>
          </cell>
          <cell r="AR308" t="str">
            <v>系统限价</v>
          </cell>
          <cell r="AS308" t="str">
            <v>基药</v>
          </cell>
          <cell r="AT308" t="str">
            <v>联动挂网</v>
          </cell>
        </row>
        <row r="309">
          <cell r="D309" t="str">
            <v>XB05XAL208B002020203204</v>
          </cell>
          <cell r="E309" t="str">
            <v>氯化钾</v>
          </cell>
          <cell r="F309" t="str">
            <v>氯化钾注射液</v>
          </cell>
          <cell r="G309" t="str">
            <v>注射剂</v>
          </cell>
          <cell r="H309" t="str">
            <v>10ml:1g</v>
          </cell>
          <cell r="I309" t="str">
            <v>10ml:1g×1支</v>
          </cell>
          <cell r="J309" t="str">
            <v>低硼硅玻璃安瓿</v>
          </cell>
          <cell r="K309">
            <v>1</v>
          </cell>
          <cell r="L309" t="str">
            <v>国药准字H41021043</v>
          </cell>
          <cell r="M309" t="str">
            <v>91410100712635557P</v>
          </cell>
          <cell r="N309" t="str">
            <v>遂成药业股份有限公司</v>
          </cell>
          <cell r="O309" t="str">
            <v>91410100712635557P</v>
          </cell>
          <cell r="P309" t="str">
            <v>遂成药业股份有限公司</v>
          </cell>
          <cell r="Q309" t="str">
            <v>2026-06-05 16:40:41</v>
          </cell>
          <cell r="R309" t="str">
            <v>审核通过</v>
          </cell>
        </row>
        <row r="309">
          <cell r="T309" t="str">
            <v>202606</v>
          </cell>
        </row>
        <row r="309">
          <cell r="V309" t="str">
            <v>2026-06-05 16:40:41</v>
          </cell>
          <cell r="W309" t="str">
            <v>山西省</v>
          </cell>
          <cell r="X309" t="str">
            <v>5</v>
          </cell>
          <cell r="Y309">
            <v>1</v>
          </cell>
          <cell r="Z309">
            <v>0.21</v>
          </cell>
          <cell r="AA309">
            <v>0.21</v>
          </cell>
          <cell r="AB309">
            <v>0.21</v>
          </cell>
          <cell r="AC309" t="str">
            <v>新疆生产建设兵团</v>
          </cell>
          <cell r="AD309" t="str">
            <v>5</v>
          </cell>
          <cell r="AE309">
            <v>1</v>
          </cell>
          <cell r="AF309">
            <v>0.21</v>
          </cell>
          <cell r="AG309">
            <v>0.21</v>
          </cell>
          <cell r="AH309">
            <v>0.21</v>
          </cell>
          <cell r="AI309" t="str">
            <v>江西省</v>
          </cell>
          <cell r="AJ309" t="str">
            <v>5</v>
          </cell>
          <cell r="AK309">
            <v>1</v>
          </cell>
          <cell r="AL309">
            <v>0.21</v>
          </cell>
          <cell r="AM309">
            <v>0.21</v>
          </cell>
          <cell r="AN309">
            <v>0.21</v>
          </cell>
          <cell r="AO309">
            <v>0.21</v>
          </cell>
          <cell r="AP309">
            <v>0.21</v>
          </cell>
          <cell r="AQ309">
            <v>0.21</v>
          </cell>
          <cell r="AR309" t="str">
            <v>系统限价</v>
          </cell>
          <cell r="AS309" t="str">
            <v>非基药</v>
          </cell>
          <cell r="AT309" t="str">
            <v>国家组织第十批药品集中带量采购</v>
          </cell>
        </row>
        <row r="310">
          <cell r="D310" t="str">
            <v>XJ05ABA075A006010103204</v>
          </cell>
          <cell r="E310" t="str">
            <v>阿昔洛韦</v>
          </cell>
          <cell r="F310" t="str">
            <v>阿昔洛韦分散片</v>
          </cell>
          <cell r="G310" t="str">
            <v>片剂</v>
          </cell>
          <cell r="H310" t="str">
            <v>0.1g</v>
          </cell>
          <cell r="I310" t="str">
            <v>0.1g×24片/盒</v>
          </cell>
          <cell r="J310" t="str">
            <v>药用铝箔和聚氯乙烯固体药用硬片</v>
          </cell>
          <cell r="K310">
            <v>24</v>
          </cell>
          <cell r="L310" t="str">
            <v>国药准字H20066859</v>
          </cell>
          <cell r="M310" t="str">
            <v>91410100712635557P</v>
          </cell>
          <cell r="N310" t="str">
            <v>遂成药业股份有限公司</v>
          </cell>
          <cell r="O310" t="str">
            <v>91410100712635557P</v>
          </cell>
          <cell r="P310" t="str">
            <v>遂成药业股份有限公司</v>
          </cell>
          <cell r="Q310" t="str">
            <v>2026-06-05 16:54:54</v>
          </cell>
          <cell r="R310" t="str">
            <v>审核通过</v>
          </cell>
        </row>
        <row r="310">
          <cell r="T310" t="str">
            <v>202606</v>
          </cell>
        </row>
        <row r="310">
          <cell r="V310" t="str">
            <v>2026-06-05 16:54:54</v>
          </cell>
          <cell r="W310" t="str">
            <v>黑龙江省</v>
          </cell>
          <cell r="X310" t="str">
            <v>5</v>
          </cell>
          <cell r="Y310">
            <v>24</v>
          </cell>
          <cell r="Z310">
            <v>5.1</v>
          </cell>
          <cell r="AA310">
            <v>0.2387</v>
          </cell>
          <cell r="AB310">
            <v>0.2387</v>
          </cell>
          <cell r="AC310" t="str">
            <v>辽宁省</v>
          </cell>
          <cell r="AD310" t="str">
            <v>5</v>
          </cell>
          <cell r="AE310">
            <v>24</v>
          </cell>
          <cell r="AF310">
            <v>5.1</v>
          </cell>
          <cell r="AG310">
            <v>0.2387</v>
          </cell>
          <cell r="AH310">
            <v>0.2387</v>
          </cell>
          <cell r="AI310" t="str">
            <v>广西壮族自治区</v>
          </cell>
          <cell r="AJ310" t="str">
            <v>5</v>
          </cell>
          <cell r="AK310">
            <v>24</v>
          </cell>
          <cell r="AL310">
            <v>5.1</v>
          </cell>
          <cell r="AM310">
            <v>0.2387</v>
          </cell>
          <cell r="AN310">
            <v>0.2387</v>
          </cell>
          <cell r="AO310">
            <v>0.2387</v>
          </cell>
          <cell r="AP310">
            <v>5.1</v>
          </cell>
          <cell r="AQ310">
            <v>0.2387</v>
          </cell>
          <cell r="AR310" t="str">
            <v>系统限价</v>
          </cell>
          <cell r="AS310" t="str">
            <v>非基药</v>
          </cell>
          <cell r="AT310" t="str">
            <v>前八批国家集采接续</v>
          </cell>
        </row>
        <row r="311">
          <cell r="D311" t="str">
            <v>XA10BBG067A001010103204</v>
          </cell>
          <cell r="E311" t="str">
            <v>格列吡嗪</v>
          </cell>
          <cell r="F311" t="str">
            <v>格列吡嗪片</v>
          </cell>
          <cell r="G311" t="str">
            <v>片剂</v>
          </cell>
          <cell r="H311" t="str">
            <v>5mg</v>
          </cell>
          <cell r="I311" t="str">
            <v>5mg×30片/盒</v>
          </cell>
          <cell r="J311" t="str">
            <v>药用铝箔和聚氯乙烯固体药用硬片</v>
          </cell>
          <cell r="K311">
            <v>30</v>
          </cell>
          <cell r="L311" t="str">
            <v>国药准字H20065945</v>
          </cell>
          <cell r="M311" t="str">
            <v>91410100712635557P</v>
          </cell>
          <cell r="N311" t="str">
            <v>遂成药业股份有限公司</v>
          </cell>
          <cell r="O311" t="str">
            <v>91410100712635557P</v>
          </cell>
          <cell r="P311" t="str">
            <v>遂成药业股份有限公司</v>
          </cell>
          <cell r="Q311" t="str">
            <v>2026-06-05 16:54:26</v>
          </cell>
          <cell r="R311" t="str">
            <v>审核通过</v>
          </cell>
        </row>
        <row r="311">
          <cell r="T311" t="str">
            <v>202606</v>
          </cell>
        </row>
        <row r="311">
          <cell r="V311" t="str">
            <v>2026-06-05 16:54:26</v>
          </cell>
          <cell r="W311" t="str">
            <v>山西省</v>
          </cell>
          <cell r="X311" t="str">
            <v>5</v>
          </cell>
          <cell r="Y311">
            <v>30</v>
          </cell>
          <cell r="Z311">
            <v>11.4</v>
          </cell>
          <cell r="AA311">
            <v>0.4303</v>
          </cell>
          <cell r="AB311">
            <v>0.4303</v>
          </cell>
          <cell r="AC311" t="str">
            <v>贵州省</v>
          </cell>
          <cell r="AD311" t="str">
            <v>5</v>
          </cell>
          <cell r="AE311">
            <v>30</v>
          </cell>
          <cell r="AF311">
            <v>11.4</v>
          </cell>
          <cell r="AG311">
            <v>0.4303</v>
          </cell>
          <cell r="AH311">
            <v>0.4303</v>
          </cell>
          <cell r="AI311" t="str">
            <v>新疆维吾尔自治区</v>
          </cell>
          <cell r="AJ311" t="str">
            <v>5</v>
          </cell>
          <cell r="AK311">
            <v>30</v>
          </cell>
          <cell r="AL311">
            <v>11.4</v>
          </cell>
          <cell r="AM311">
            <v>0.4303</v>
          </cell>
          <cell r="AN311">
            <v>0.4303</v>
          </cell>
          <cell r="AO311">
            <v>0.4303</v>
          </cell>
          <cell r="AP311">
            <v>11.4</v>
          </cell>
          <cell r="AQ311">
            <v>0.4303</v>
          </cell>
          <cell r="AR311" t="str">
            <v>系统限价</v>
          </cell>
          <cell r="AS311" t="str">
            <v>基药</v>
          </cell>
          <cell r="AT311" t="str">
            <v>前八批国家集采接续</v>
          </cell>
        </row>
        <row r="312">
          <cell r="D312" t="str">
            <v>XC10AAX147A001010103204</v>
          </cell>
          <cell r="E312" t="str">
            <v>辛伐他汀</v>
          </cell>
          <cell r="F312" t="str">
            <v>辛伐他汀片</v>
          </cell>
          <cell r="G312" t="str">
            <v>片剂</v>
          </cell>
          <cell r="H312" t="str">
            <v>10mg</v>
          </cell>
          <cell r="I312" t="str">
            <v>10mg×10片/盒</v>
          </cell>
          <cell r="J312" t="str">
            <v>药用铝箔和聚氯乙烯固体药用硬片</v>
          </cell>
          <cell r="K312">
            <v>10</v>
          </cell>
          <cell r="L312" t="str">
            <v>国药准字H20083616</v>
          </cell>
          <cell r="M312" t="str">
            <v>91410100712635557P</v>
          </cell>
          <cell r="N312" t="str">
            <v>遂成药业股份有限公司</v>
          </cell>
          <cell r="O312" t="str">
            <v>91410100712635557P</v>
          </cell>
          <cell r="P312" t="str">
            <v>遂成药业股份有限公司</v>
          </cell>
          <cell r="Q312" t="str">
            <v>2026-06-05 16:56:38</v>
          </cell>
          <cell r="R312" t="str">
            <v>审核通过</v>
          </cell>
        </row>
        <row r="312">
          <cell r="T312" t="str">
            <v>202606</v>
          </cell>
        </row>
        <row r="312">
          <cell r="V312" t="str">
            <v>2026-06-05 16:56:38</v>
          </cell>
          <cell r="W312" t="str">
            <v>陕西省</v>
          </cell>
          <cell r="X312" t="str">
            <v>5</v>
          </cell>
          <cell r="Y312">
            <v>10</v>
          </cell>
          <cell r="Z312">
            <v>2.18</v>
          </cell>
          <cell r="AA312">
            <v>0.2371</v>
          </cell>
          <cell r="AB312">
            <v>0.2371</v>
          </cell>
          <cell r="AC312" t="str">
            <v>云南省</v>
          </cell>
          <cell r="AD312" t="str">
            <v>5</v>
          </cell>
          <cell r="AE312">
            <v>10</v>
          </cell>
          <cell r="AF312">
            <v>2.18</v>
          </cell>
          <cell r="AG312">
            <v>0.2371</v>
          </cell>
          <cell r="AH312">
            <v>0.2371</v>
          </cell>
          <cell r="AI312" t="str">
            <v>山西省</v>
          </cell>
          <cell r="AJ312" t="str">
            <v>5</v>
          </cell>
          <cell r="AK312">
            <v>10</v>
          </cell>
          <cell r="AL312">
            <v>2.18</v>
          </cell>
          <cell r="AM312">
            <v>0.2371</v>
          </cell>
          <cell r="AN312">
            <v>0.2371</v>
          </cell>
          <cell r="AO312">
            <v>0.2371</v>
          </cell>
          <cell r="AP312">
            <v>2.18</v>
          </cell>
          <cell r="AQ312">
            <v>0.2371</v>
          </cell>
          <cell r="AR312" t="str">
            <v>系统限价</v>
          </cell>
          <cell r="AS312" t="str">
            <v>基药</v>
          </cell>
          <cell r="AT312" t="str">
            <v>前八批国家集采接续</v>
          </cell>
        </row>
        <row r="313">
          <cell r="D313" t="str">
            <v>XJ01FAK067E001010103204</v>
          </cell>
          <cell r="E313" t="str">
            <v>克拉霉素</v>
          </cell>
          <cell r="F313" t="str">
            <v>克拉霉素胶囊</v>
          </cell>
          <cell r="G313" t="str">
            <v>胶囊剂</v>
          </cell>
          <cell r="H313" t="str">
            <v>0.125g</v>
          </cell>
          <cell r="I313" t="str">
            <v>0.125g×8粒/盒</v>
          </cell>
          <cell r="J313" t="str">
            <v>药用铝箔和聚酰胺/铝/聚氯乙烯冷冲压成型固体药用复合硬片</v>
          </cell>
          <cell r="K313">
            <v>8</v>
          </cell>
          <cell r="L313" t="str">
            <v>国药准字H20000116</v>
          </cell>
          <cell r="M313" t="str">
            <v>91410100712635557P</v>
          </cell>
          <cell r="N313" t="str">
            <v>遂成药业股份有限公司</v>
          </cell>
          <cell r="O313" t="str">
            <v>91410100712635557P</v>
          </cell>
          <cell r="P313" t="str">
            <v>遂成药业股份有限公司</v>
          </cell>
          <cell r="Q313" t="str">
            <v>2026-06-05 16:57:14</v>
          </cell>
          <cell r="R313" t="str">
            <v>审核通过</v>
          </cell>
        </row>
        <row r="313">
          <cell r="T313" t="str">
            <v>202606</v>
          </cell>
        </row>
        <row r="313">
          <cell r="V313" t="str">
            <v>2026-06-05 16:57:14</v>
          </cell>
          <cell r="W313" t="str">
            <v>山东省</v>
          </cell>
          <cell r="X313" t="str">
            <v>5</v>
          </cell>
          <cell r="Y313">
            <v>8</v>
          </cell>
          <cell r="Z313">
            <v>4.3</v>
          </cell>
          <cell r="AA313">
            <v>0.5799</v>
          </cell>
          <cell r="AB313">
            <v>0.5799</v>
          </cell>
          <cell r="AC313" t="str">
            <v>福建省</v>
          </cell>
          <cell r="AD313" t="str">
            <v>5</v>
          </cell>
          <cell r="AE313">
            <v>8</v>
          </cell>
          <cell r="AF313">
            <v>4.3</v>
          </cell>
          <cell r="AG313">
            <v>0.5799</v>
          </cell>
          <cell r="AH313">
            <v>0.5799</v>
          </cell>
          <cell r="AI313" t="str">
            <v>重庆市</v>
          </cell>
          <cell r="AJ313" t="str">
            <v>5</v>
          </cell>
          <cell r="AK313">
            <v>8</v>
          </cell>
          <cell r="AL313">
            <v>4.3</v>
          </cell>
          <cell r="AM313">
            <v>0.5799</v>
          </cell>
          <cell r="AN313">
            <v>0.5799</v>
          </cell>
          <cell r="AO313">
            <v>0.5799</v>
          </cell>
          <cell r="AP313">
            <v>4.3</v>
          </cell>
          <cell r="AQ313">
            <v>0.5799</v>
          </cell>
          <cell r="AR313" t="str">
            <v>系统限价</v>
          </cell>
          <cell r="AS313" t="str">
            <v>基药</v>
          </cell>
          <cell r="AT313" t="str">
            <v>前八批国家集采接续</v>
          </cell>
        </row>
        <row r="314">
          <cell r="D314" t="str">
            <v>XJ01FAK067E001020203204</v>
          </cell>
          <cell r="E314" t="str">
            <v>克拉霉素</v>
          </cell>
          <cell r="F314" t="str">
            <v>克拉霉素胶囊</v>
          </cell>
          <cell r="G314" t="str">
            <v>胶囊剂</v>
          </cell>
          <cell r="H314" t="str">
            <v>0.25g</v>
          </cell>
          <cell r="I314" t="str">
            <v>0.25g×6粒/盒</v>
          </cell>
          <cell r="J314" t="str">
            <v>药用铝箔和聚酰胺/铝/聚氯乙烯冷冲压成型固体药用复合硬片</v>
          </cell>
          <cell r="K314">
            <v>6</v>
          </cell>
          <cell r="L314" t="str">
            <v>国药准字H20051496</v>
          </cell>
          <cell r="M314" t="str">
            <v>91410100712635557P</v>
          </cell>
          <cell r="N314" t="str">
            <v>遂成药业股份有限公司</v>
          </cell>
          <cell r="O314" t="str">
            <v>91410100712635557P</v>
          </cell>
          <cell r="P314" t="str">
            <v>遂成药业股份有限公司</v>
          </cell>
          <cell r="Q314" t="str">
            <v>2026-06-05 16:57:53</v>
          </cell>
          <cell r="R314" t="str">
            <v>审核通过</v>
          </cell>
        </row>
        <row r="314">
          <cell r="T314" t="str">
            <v>202606</v>
          </cell>
        </row>
        <row r="314">
          <cell r="V314" t="str">
            <v>2026-06-05 16:57:53</v>
          </cell>
          <cell r="W314" t="str">
            <v>山西省</v>
          </cell>
          <cell r="X314" t="str">
            <v>5</v>
          </cell>
          <cell r="Y314">
            <v>6</v>
          </cell>
          <cell r="Z314">
            <v>3.17</v>
          </cell>
          <cell r="AA314">
            <v>0.5641</v>
          </cell>
          <cell r="AB314">
            <v>0.5641</v>
          </cell>
          <cell r="AC314" t="str">
            <v>福建省</v>
          </cell>
          <cell r="AD314" t="str">
            <v>5</v>
          </cell>
          <cell r="AE314">
            <v>6</v>
          </cell>
          <cell r="AF314">
            <v>3.17</v>
          </cell>
          <cell r="AG314">
            <v>0.5641</v>
          </cell>
          <cell r="AH314">
            <v>0.5641</v>
          </cell>
          <cell r="AI314" t="str">
            <v>新疆维吾尔自治区</v>
          </cell>
          <cell r="AJ314" t="str">
            <v>5</v>
          </cell>
          <cell r="AK314">
            <v>6</v>
          </cell>
          <cell r="AL314">
            <v>3.17</v>
          </cell>
          <cell r="AM314">
            <v>0.5641</v>
          </cell>
          <cell r="AN314">
            <v>0.5641</v>
          </cell>
          <cell r="AO314">
            <v>0.5641</v>
          </cell>
          <cell r="AP314">
            <v>3.17</v>
          </cell>
          <cell r="AQ314">
            <v>0.5641</v>
          </cell>
          <cell r="AR314" t="str">
            <v>系统限价</v>
          </cell>
          <cell r="AS314" t="str">
            <v>基药</v>
          </cell>
          <cell r="AT314" t="str">
            <v>前八批国家集采接续</v>
          </cell>
        </row>
        <row r="315">
          <cell r="D315" t="str">
            <v>XR05CBA198X001010203204</v>
          </cell>
          <cell r="E315" t="str">
            <v>氨溴索</v>
          </cell>
          <cell r="F315" t="str">
            <v>盐酸氨溴索口服溶液</v>
          </cell>
          <cell r="G315" t="str">
            <v>口服溶液剂</v>
          </cell>
          <cell r="H315" t="str">
            <v>100ml:0.6g(每支10ml)</v>
          </cell>
          <cell r="I315" t="str">
            <v>100ml:0.6g(每支10ml)×10支/盒</v>
          </cell>
          <cell r="J315" t="str">
            <v>口服液体药用聚酯瓶</v>
          </cell>
          <cell r="K315">
            <v>10</v>
          </cell>
          <cell r="L315" t="str">
            <v>国药准字H20083980</v>
          </cell>
          <cell r="M315" t="str">
            <v>91410100712635557P</v>
          </cell>
          <cell r="N315" t="str">
            <v>遂成药业股份有限公司</v>
          </cell>
          <cell r="O315" t="str">
            <v>91410100712635557P</v>
          </cell>
          <cell r="P315" t="str">
            <v>遂成药业股份有限公司</v>
          </cell>
          <cell r="Q315" t="str">
            <v>2026-06-05 16:58:59</v>
          </cell>
          <cell r="R315" t="str">
            <v>审核通过</v>
          </cell>
        </row>
        <row r="315">
          <cell r="T315" t="str">
            <v>202606</v>
          </cell>
        </row>
        <row r="315">
          <cell r="V315" t="str">
            <v>2026-06-05 16:58:59</v>
          </cell>
          <cell r="W315" t="str">
            <v>黑龙江省</v>
          </cell>
          <cell r="X315" t="str">
            <v>5</v>
          </cell>
          <cell r="Y315">
            <v>10</v>
          </cell>
          <cell r="Z315">
            <v>14.3</v>
          </cell>
          <cell r="AA315">
            <v>1.43</v>
          </cell>
          <cell r="AB315">
            <v>1.43</v>
          </cell>
          <cell r="AC315" t="str">
            <v>辽宁省</v>
          </cell>
          <cell r="AD315" t="str">
            <v>5</v>
          </cell>
          <cell r="AE315">
            <v>10</v>
          </cell>
          <cell r="AF315">
            <v>14.3</v>
          </cell>
          <cell r="AG315">
            <v>1.43</v>
          </cell>
          <cell r="AH315">
            <v>1.43</v>
          </cell>
          <cell r="AI315" t="str">
            <v>海南省</v>
          </cell>
          <cell r="AJ315" t="str">
            <v>5</v>
          </cell>
          <cell r="AK315">
            <v>10</v>
          </cell>
          <cell r="AL315">
            <v>14.3</v>
          </cell>
          <cell r="AM315">
            <v>1.43</v>
          </cell>
          <cell r="AN315">
            <v>1.43</v>
          </cell>
          <cell r="AO315">
            <v>1.43</v>
          </cell>
          <cell r="AP315">
            <v>14.3</v>
          </cell>
          <cell r="AQ315">
            <v>1.43</v>
          </cell>
          <cell r="AR315" t="str">
            <v>系统限价</v>
          </cell>
          <cell r="AS315" t="str">
            <v>非基药</v>
          </cell>
          <cell r="AT315" t="str">
            <v>联动挂网</v>
          </cell>
        </row>
        <row r="316">
          <cell r="D316" t="str">
            <v>XD07ADH102T002010103204</v>
          </cell>
          <cell r="E316" t="str">
            <v>哈西奈德</v>
          </cell>
          <cell r="F316" t="str">
            <v>哈西奈德溶液</v>
          </cell>
          <cell r="G316" t="str">
            <v>涂剂</v>
          </cell>
          <cell r="H316" t="str">
            <v>0.1%(每瓶10ml)</v>
          </cell>
          <cell r="I316" t="str">
            <v>0.1%(每瓶10ml)×1瓶/盒</v>
          </cell>
          <cell r="J316" t="str">
            <v>外用液体药用高密度聚乙烯瓶</v>
          </cell>
          <cell r="K316">
            <v>1</v>
          </cell>
          <cell r="L316" t="str">
            <v>国药准字H20067189</v>
          </cell>
          <cell r="M316" t="str">
            <v>91410100712635557P</v>
          </cell>
          <cell r="N316" t="str">
            <v>遂成药业股份有限公司</v>
          </cell>
          <cell r="O316" t="str">
            <v>91410100712635557P</v>
          </cell>
          <cell r="P316" t="str">
            <v>遂成药业股份有限公司</v>
          </cell>
          <cell r="Q316" t="str">
            <v>2026-06-05 16:59:35</v>
          </cell>
          <cell r="R316" t="str">
            <v>审核通过</v>
          </cell>
        </row>
        <row r="316">
          <cell r="T316" t="str">
            <v>202606</v>
          </cell>
        </row>
        <row r="316">
          <cell r="V316" t="str">
            <v>2026-06-05 16:59:35</v>
          </cell>
          <cell r="W316" t="str">
            <v>内蒙古自治区</v>
          </cell>
          <cell r="X316" t="str">
            <v>5</v>
          </cell>
          <cell r="Y316">
            <v>1</v>
          </cell>
          <cell r="Z316">
            <v>29.8</v>
          </cell>
          <cell r="AA316">
            <v>29.8</v>
          </cell>
          <cell r="AB316">
            <v>29.8</v>
          </cell>
          <cell r="AC316" t="str">
            <v>湖北省</v>
          </cell>
          <cell r="AD316" t="str">
            <v>5</v>
          </cell>
          <cell r="AE316">
            <v>1</v>
          </cell>
          <cell r="AF316">
            <v>29.8</v>
          </cell>
          <cell r="AG316">
            <v>29.8</v>
          </cell>
          <cell r="AH316">
            <v>29.8</v>
          </cell>
          <cell r="AI316" t="str">
            <v>云南省</v>
          </cell>
          <cell r="AJ316" t="str">
            <v>5</v>
          </cell>
          <cell r="AK316">
            <v>1</v>
          </cell>
          <cell r="AL316">
            <v>29.8</v>
          </cell>
          <cell r="AM316">
            <v>29.8</v>
          </cell>
          <cell r="AN316">
            <v>29.8</v>
          </cell>
          <cell r="AO316">
            <v>29.8</v>
          </cell>
          <cell r="AP316">
            <v>29.8</v>
          </cell>
          <cell r="AQ316">
            <v>29.8</v>
          </cell>
          <cell r="AR316" t="str">
            <v>系统限价</v>
          </cell>
          <cell r="AS316" t="str">
            <v>非基药</v>
          </cell>
          <cell r="AT316" t="str">
            <v>联动挂网</v>
          </cell>
        </row>
        <row r="317">
          <cell r="D317" t="str">
            <v>XR03CKF511A001010102927</v>
          </cell>
          <cell r="E317" t="str">
            <v>复方妥英麻黄茶碱</v>
          </cell>
          <cell r="F317" t="str">
            <v>复方妥英麻黄茶碱片</v>
          </cell>
          <cell r="G317" t="str">
            <v>片剂</v>
          </cell>
          <cell r="H317" t="str">
            <v>复方</v>
          </cell>
          <cell r="I317" t="str">
            <v>复方×100片/瓶</v>
          </cell>
          <cell r="J317" t="str">
            <v>塑料瓶</v>
          </cell>
          <cell r="K317">
            <v>100</v>
          </cell>
          <cell r="L317" t="str">
            <v>国药准字H20063973</v>
          </cell>
          <cell r="M317" t="str">
            <v>911402006020035321</v>
          </cell>
          <cell r="N317" t="str">
            <v>山西同达药业有限公司</v>
          </cell>
          <cell r="O317" t="str">
            <v>911402006020035321</v>
          </cell>
          <cell r="P317" t="str">
            <v>山西同达药业有限公司</v>
          </cell>
          <cell r="Q317" t="str">
            <v>2026-06-05 16:45:02</v>
          </cell>
          <cell r="R317" t="str">
            <v>审核通过</v>
          </cell>
        </row>
        <row r="317">
          <cell r="T317" t="str">
            <v>202606</v>
          </cell>
        </row>
        <row r="317">
          <cell r="V317" t="str">
            <v>2026-06-05 16:45:02</v>
          </cell>
          <cell r="W317" t="str">
            <v>重庆市</v>
          </cell>
          <cell r="X317" t="str">
            <v>5</v>
          </cell>
          <cell r="Y317">
            <v>100</v>
          </cell>
          <cell r="Z317">
            <v>16</v>
          </cell>
          <cell r="AA317">
            <v>0.1893</v>
          </cell>
          <cell r="AB317">
            <v>0.1893</v>
          </cell>
          <cell r="AC317" t="str">
            <v>内蒙古自治区</v>
          </cell>
          <cell r="AD317" t="str">
            <v>5</v>
          </cell>
          <cell r="AE317">
            <v>100</v>
          </cell>
          <cell r="AF317">
            <v>16</v>
          </cell>
          <cell r="AG317">
            <v>0.1893</v>
          </cell>
          <cell r="AH317">
            <v>0.1893</v>
          </cell>
          <cell r="AI317" t="str">
            <v>陕西省</v>
          </cell>
          <cell r="AJ317" t="str">
            <v>5</v>
          </cell>
          <cell r="AK317">
            <v>100</v>
          </cell>
          <cell r="AL317">
            <v>16</v>
          </cell>
          <cell r="AM317">
            <v>0.1893</v>
          </cell>
          <cell r="AN317">
            <v>0.1893</v>
          </cell>
          <cell r="AO317">
            <v>0.1893</v>
          </cell>
          <cell r="AP317">
            <v>16</v>
          </cell>
          <cell r="AQ317">
            <v>0.1893</v>
          </cell>
          <cell r="AR317" t="str">
            <v>系统限价</v>
          </cell>
          <cell r="AS317" t="str">
            <v>非基药</v>
          </cell>
          <cell r="AT317" t="str">
            <v>联动挂网</v>
          </cell>
        </row>
        <row r="318">
          <cell r="D318" t="str">
            <v>XA03FAX226B002010103204</v>
          </cell>
          <cell r="E318" t="str">
            <v>溴米那普鲁卡因</v>
          </cell>
          <cell r="F318" t="str">
            <v>溴米那普鲁卡因注射液</v>
          </cell>
          <cell r="G318" t="str">
            <v>注射液</v>
          </cell>
          <cell r="H318" t="str">
            <v>2ml</v>
          </cell>
          <cell r="I318" t="str">
            <v>2ml×1支</v>
          </cell>
          <cell r="J318" t="str">
            <v>低硼硅玻璃安瓿</v>
          </cell>
          <cell r="K318">
            <v>1</v>
          </cell>
          <cell r="L318" t="str">
            <v>国药准字H41024476</v>
          </cell>
          <cell r="M318" t="str">
            <v>91410100712635557P</v>
          </cell>
          <cell r="N318" t="str">
            <v>遂成药业股份有限公司</v>
          </cell>
          <cell r="O318" t="str">
            <v>91410100712635557P</v>
          </cell>
          <cell r="P318" t="str">
            <v>遂成药业股份有限公司</v>
          </cell>
          <cell r="Q318" t="str">
            <v>2026-06-05 16:51:34</v>
          </cell>
          <cell r="R318" t="str">
            <v>审核通过</v>
          </cell>
        </row>
        <row r="318">
          <cell r="T318" t="str">
            <v>202606</v>
          </cell>
        </row>
        <row r="318">
          <cell r="V318" t="str">
            <v>2026-06-05 16:51:34</v>
          </cell>
          <cell r="W318" t="str">
            <v>天津市</v>
          </cell>
          <cell r="X318" t="str">
            <v>5</v>
          </cell>
          <cell r="Y318">
            <v>1</v>
          </cell>
          <cell r="Z318">
            <v>54.9</v>
          </cell>
          <cell r="AA318">
            <v>54.9</v>
          </cell>
          <cell r="AB318">
            <v>54.9</v>
          </cell>
          <cell r="AC318" t="str">
            <v>宁夏回族自治区</v>
          </cell>
          <cell r="AD318" t="str">
            <v>5</v>
          </cell>
          <cell r="AE318">
            <v>1</v>
          </cell>
          <cell r="AF318">
            <v>54.9</v>
          </cell>
          <cell r="AG318">
            <v>54.9</v>
          </cell>
          <cell r="AH318">
            <v>54.9</v>
          </cell>
          <cell r="AI318" t="str">
            <v>江西省</v>
          </cell>
          <cell r="AJ318" t="str">
            <v>5</v>
          </cell>
          <cell r="AK318">
            <v>1</v>
          </cell>
          <cell r="AL318">
            <v>54.9</v>
          </cell>
          <cell r="AM318">
            <v>54.9</v>
          </cell>
          <cell r="AN318">
            <v>54.9</v>
          </cell>
          <cell r="AO318">
            <v>54.9</v>
          </cell>
          <cell r="AP318">
            <v>54.9</v>
          </cell>
          <cell r="AQ318">
            <v>54.9</v>
          </cell>
          <cell r="AR318" t="str">
            <v>系统限价</v>
          </cell>
          <cell r="AS318" t="str">
            <v>非基药</v>
          </cell>
          <cell r="AT318" t="str">
            <v>联动挂网</v>
          </cell>
        </row>
        <row r="319">
          <cell r="D319" t="str">
            <v>XN02AXQ099A010010100978</v>
          </cell>
          <cell r="E319" t="str">
            <v>曲马多Ⅱ</v>
          </cell>
          <cell r="F319" t="str">
            <v>盐酸曲马多缓释片(Ⅱ)</v>
          </cell>
          <cell r="G319" t="str">
            <v>片剂(缓释)</v>
          </cell>
          <cell r="H319" t="str">
            <v>0.15g</v>
          </cell>
          <cell r="I319" t="str">
            <v>0.15g×6片/盒</v>
          </cell>
          <cell r="J319" t="str">
            <v>铝塑泡罩装</v>
          </cell>
          <cell r="K319">
            <v>6</v>
          </cell>
          <cell r="L319" t="str">
            <v>国药准字H20010681</v>
          </cell>
          <cell r="M319" t="str">
            <v>915000003316906249</v>
          </cell>
          <cell r="N319" t="str">
            <v>西南药业股份有限公司</v>
          </cell>
          <cell r="O319" t="str">
            <v>H50010600543</v>
          </cell>
          <cell r="P319" t="str">
            <v>西南药业股份有限公司</v>
          </cell>
          <cell r="Q319" t="str">
            <v>2026-06-05 16:57:38</v>
          </cell>
          <cell r="R319" t="str">
            <v>审核通过</v>
          </cell>
        </row>
        <row r="319">
          <cell r="T319" t="str">
            <v>202606</v>
          </cell>
        </row>
        <row r="319">
          <cell r="V319" t="str">
            <v>2026-06-05 16:57:38</v>
          </cell>
          <cell r="W319" t="str">
            <v>内蒙古自治区</v>
          </cell>
          <cell r="X319" t="str">
            <v>5</v>
          </cell>
          <cell r="Y319">
            <v>6</v>
          </cell>
          <cell r="Z319">
            <v>48</v>
          </cell>
          <cell r="AA319">
            <v>8.5411</v>
          </cell>
          <cell r="AB319">
            <v>8.5411</v>
          </cell>
          <cell r="AC319" t="str">
            <v>湖北省</v>
          </cell>
          <cell r="AD319" t="str">
            <v>5</v>
          </cell>
          <cell r="AE319">
            <v>6</v>
          </cell>
          <cell r="AF319">
            <v>48</v>
          </cell>
          <cell r="AG319">
            <v>8.5411</v>
          </cell>
          <cell r="AH319">
            <v>8.5411</v>
          </cell>
          <cell r="AI319" t="str">
            <v>西藏自治区</v>
          </cell>
          <cell r="AJ319" t="str">
            <v>5</v>
          </cell>
          <cell r="AK319">
            <v>6</v>
          </cell>
          <cell r="AL319">
            <v>48</v>
          </cell>
          <cell r="AM319">
            <v>8.5411</v>
          </cell>
          <cell r="AN319">
            <v>8.5411</v>
          </cell>
          <cell r="AO319">
            <v>8.5411</v>
          </cell>
          <cell r="AP319">
            <v>48</v>
          </cell>
          <cell r="AQ319">
            <v>8.5411</v>
          </cell>
          <cell r="AR319" t="str">
            <v>系统限价</v>
          </cell>
          <cell r="AS319" t="str">
            <v>非基药</v>
          </cell>
          <cell r="AT319" t="str">
            <v>联动挂网</v>
          </cell>
        </row>
        <row r="320">
          <cell r="D320" t="str">
            <v>XJ01DHE007B001010183450</v>
          </cell>
          <cell r="E320" t="str">
            <v>厄他培南</v>
          </cell>
          <cell r="F320" t="str">
            <v>注射用厄他培南钠</v>
          </cell>
          <cell r="G320" t="str">
            <v>注射剂</v>
          </cell>
          <cell r="H320" t="str">
            <v>1.0g（按C₂₂H₂₅N₃O₇S计）</v>
          </cell>
          <cell r="I320" t="str">
            <v>1.0g（按C₂₂H₂₅N₃O₇S计）×1瓶/盒</v>
          </cell>
          <cell r="J320" t="str">
            <v>中硼硅玻璃管制注射剂瓶、注射用冷冻干燥无菌粉末用氯化丁基橡胶塞和抗生素瓶用铝塑组合盖包装。</v>
          </cell>
          <cell r="K320">
            <v>1</v>
          </cell>
          <cell r="L320" t="str">
            <v>国药准字H20263865</v>
          </cell>
          <cell r="M320" t="str">
            <v>91440116562282521Y</v>
          </cell>
          <cell r="N320" t="str">
            <v>广东隆赋药业股份有限公司</v>
          </cell>
          <cell r="O320" t="str">
            <v>91440116562282521Y</v>
          </cell>
          <cell r="P320" t="str">
            <v>广州瑞尔医药科技有限公司</v>
          </cell>
          <cell r="Q320" t="str">
            <v>2026-06-10 09:39:21</v>
          </cell>
          <cell r="R320" t="str">
            <v>审核通过</v>
          </cell>
        </row>
        <row r="320">
          <cell r="T320" t="str">
            <v>202606</v>
          </cell>
          <cell r="U320" t="str">
            <v>https://tps.ybj.hunan.gov.cn/tps-local/XMHXgroupYPCZ/M00/F0/9F/rBIBUGooudKADlZuABwk_-aEwGY348.pdf</v>
          </cell>
          <cell r="V320" t="str">
            <v>2026-06-11 12:30:27</v>
          </cell>
          <cell r="W320" t="str">
            <v>山东省</v>
          </cell>
          <cell r="X320" t="str">
            <v>5</v>
          </cell>
          <cell r="Y320">
            <v>1</v>
          </cell>
          <cell r="Z320">
            <v>202.21</v>
          </cell>
          <cell r="AA320">
            <v>202.21</v>
          </cell>
          <cell r="AB320">
            <v>202.21</v>
          </cell>
          <cell r="AC320" t="str">
            <v>广东省</v>
          </cell>
          <cell r="AD320" t="str">
            <v>5</v>
          </cell>
          <cell r="AE320">
            <v>1</v>
          </cell>
          <cell r="AF320">
            <v>202.21</v>
          </cell>
          <cell r="AG320">
            <v>202.21</v>
          </cell>
          <cell r="AH320">
            <v>202.21</v>
          </cell>
          <cell r="AI320" t="str">
            <v>海南省</v>
          </cell>
          <cell r="AJ320" t="str">
            <v>5</v>
          </cell>
          <cell r="AK320">
            <v>1</v>
          </cell>
          <cell r="AL320">
            <v>202.21</v>
          </cell>
          <cell r="AM320">
            <v>202.21</v>
          </cell>
          <cell r="AN320">
            <v>202.21</v>
          </cell>
          <cell r="AO320">
            <v>202.21</v>
          </cell>
          <cell r="AP320">
            <v>202.21</v>
          </cell>
          <cell r="AQ320">
            <v>202.21</v>
          </cell>
          <cell r="AR320" t="str">
            <v>系统限价</v>
          </cell>
          <cell r="AS320" t="str">
            <v>非基药</v>
          </cell>
          <cell r="AT320" t="str">
            <v>联动挂网</v>
          </cell>
        </row>
        <row r="321">
          <cell r="D321" t="str">
            <v>XA03BAA068B002010203216</v>
          </cell>
          <cell r="E321" t="str">
            <v>阿托品</v>
          </cell>
          <cell r="F321" t="str">
            <v>硫酸阿托品注射液</v>
          </cell>
          <cell r="G321" t="str">
            <v>注射剂</v>
          </cell>
          <cell r="H321" t="str">
            <v>2ml:1mg</v>
          </cell>
          <cell r="I321" t="str">
            <v>2ml:1mg×1支</v>
          </cell>
          <cell r="J321" t="str">
            <v>低硼硅玻璃安瓿装</v>
          </cell>
          <cell r="K321">
            <v>1</v>
          </cell>
          <cell r="L321" t="str">
            <v>国药准字H41020226</v>
          </cell>
          <cell r="M321" t="str">
            <v>91410782740724979U</v>
          </cell>
          <cell r="N321" t="str">
            <v>新乡市常乐制药有限责任公司</v>
          </cell>
          <cell r="O321" t="str">
            <v>91410782740724979U</v>
          </cell>
          <cell r="P321" t="str">
            <v>新乡市常乐制药有限责任公司</v>
          </cell>
          <cell r="Q321" t="str">
            <v>2026-06-08 09:21:46</v>
          </cell>
          <cell r="R321" t="str">
            <v>审核通过</v>
          </cell>
        </row>
        <row r="321">
          <cell r="T321" t="str">
            <v>202606</v>
          </cell>
          <cell r="U321" t="str">
            <v>https://tps.ybj.hunan.gov.cn/tps-local/XMHXgroupYPCZ/M00/F0/00/rBIBUGomEpeARwRcAAbZhhB6vYc812.pdf</v>
          </cell>
          <cell r="V321" t="str">
            <v>2026-06-08 11:15:26</v>
          </cell>
          <cell r="W321" t="str">
            <v>江苏省</v>
          </cell>
          <cell r="X321" t="str">
            <v>5</v>
          </cell>
          <cell r="Y321">
            <v>1</v>
          </cell>
          <cell r="Z321">
            <v>8.4</v>
          </cell>
          <cell r="AA321">
            <v>8.4</v>
          </cell>
          <cell r="AB321">
            <v>8.4</v>
          </cell>
          <cell r="AC321" t="str">
            <v>辽宁省</v>
          </cell>
          <cell r="AD321" t="str">
            <v>5</v>
          </cell>
          <cell r="AE321">
            <v>1</v>
          </cell>
          <cell r="AF321">
            <v>8.4</v>
          </cell>
          <cell r="AG321">
            <v>8.4</v>
          </cell>
          <cell r="AH321">
            <v>8.4</v>
          </cell>
          <cell r="AI321" t="str">
            <v>河南省</v>
          </cell>
          <cell r="AJ321" t="str">
            <v>5</v>
          </cell>
          <cell r="AK321">
            <v>1</v>
          </cell>
          <cell r="AL321">
            <v>8.4</v>
          </cell>
          <cell r="AM321">
            <v>8.4</v>
          </cell>
          <cell r="AN321">
            <v>8.4</v>
          </cell>
          <cell r="AO321">
            <v>0.99</v>
          </cell>
          <cell r="AP321">
            <v>0.99</v>
          </cell>
          <cell r="AQ321">
            <v>1.122</v>
          </cell>
          <cell r="AR321" t="str">
            <v>系统限价</v>
          </cell>
          <cell r="AS321" t="str">
            <v>非基药</v>
          </cell>
          <cell r="AT321" t="str">
            <v>国家带量采购第九批</v>
          </cell>
        </row>
        <row r="322">
          <cell r="D322" t="str">
            <v>XR05CBS192X001030182209</v>
          </cell>
          <cell r="E322" t="str">
            <v>羧甲司坦</v>
          </cell>
          <cell r="F322" t="str">
            <v>羧甲司坦口服溶液</v>
          </cell>
          <cell r="G322" t="str">
            <v>口服溶液剂</v>
          </cell>
          <cell r="H322" t="str">
            <v>60ml:1.2g(无糖型)</v>
          </cell>
          <cell r="I322" t="str">
            <v>60ml:1.2g(无糖型)×1瓶/盒</v>
          </cell>
          <cell r="J322" t="str">
            <v>口服液体药用聚酯瓶</v>
          </cell>
          <cell r="K322">
            <v>1</v>
          </cell>
          <cell r="L322" t="str">
            <v>国药准字H20204007</v>
          </cell>
          <cell r="M322" t="str">
            <v>91110113600017180T</v>
          </cell>
          <cell r="N322" t="str">
            <v>北京诚济制药股份有限公司</v>
          </cell>
          <cell r="O322" t="str">
            <v>91110113600017180T</v>
          </cell>
          <cell r="P322" t="str">
            <v>北京诚济制药股份有限公司</v>
          </cell>
          <cell r="Q322" t="str">
            <v>2026-06-08 09:30:29</v>
          </cell>
          <cell r="R322" t="str">
            <v>审核通过</v>
          </cell>
        </row>
        <row r="322">
          <cell r="T322" t="str">
            <v>202606</v>
          </cell>
        </row>
        <row r="322">
          <cell r="V322" t="str">
            <v>2026-06-08 09:30:29</v>
          </cell>
          <cell r="W322" t="str">
            <v>西藏自治区</v>
          </cell>
          <cell r="X322" t="str">
            <v>5</v>
          </cell>
          <cell r="Y322">
            <v>1</v>
          </cell>
          <cell r="Z322">
            <v>32.5</v>
          </cell>
          <cell r="AA322">
            <v>32.5</v>
          </cell>
          <cell r="AB322">
            <v>32.5</v>
          </cell>
          <cell r="AC322" t="str">
            <v>山东省</v>
          </cell>
          <cell r="AD322" t="str">
            <v>5</v>
          </cell>
          <cell r="AE322">
            <v>1</v>
          </cell>
          <cell r="AF322">
            <v>32.5</v>
          </cell>
          <cell r="AG322">
            <v>32.5</v>
          </cell>
          <cell r="AH322">
            <v>32.5</v>
          </cell>
          <cell r="AI322" t="str">
            <v>广东省</v>
          </cell>
          <cell r="AJ322" t="str">
            <v>5</v>
          </cell>
          <cell r="AK322">
            <v>1</v>
          </cell>
          <cell r="AL322">
            <v>32.5</v>
          </cell>
          <cell r="AM322">
            <v>32.5</v>
          </cell>
          <cell r="AN322">
            <v>32.5</v>
          </cell>
          <cell r="AO322">
            <v>32.5</v>
          </cell>
          <cell r="AP322">
            <v>32.5</v>
          </cell>
          <cell r="AQ322">
            <v>32.5</v>
          </cell>
          <cell r="AR322" t="str">
            <v>系统限价</v>
          </cell>
          <cell r="AS322" t="str">
            <v>非基药</v>
          </cell>
          <cell r="AT322" t="str">
            <v>广东联盟双氯芬酸钠批次</v>
          </cell>
        </row>
        <row r="323">
          <cell r="D323" t="str">
            <v>XR05CBX169B002010184987</v>
          </cell>
          <cell r="E323" t="str">
            <v>溴己新</v>
          </cell>
          <cell r="F323" t="str">
            <v>盐酸溴己新注射液</v>
          </cell>
          <cell r="G323" t="str">
            <v>注射剂</v>
          </cell>
          <cell r="H323" t="str">
            <v>2ml:4mg</v>
          </cell>
          <cell r="I323" t="str">
            <v>2ml:4mg×1支</v>
          </cell>
          <cell r="J323" t="str">
            <v>中硼硅玻璃安瓿(棕色)</v>
          </cell>
          <cell r="K323">
            <v>1</v>
          </cell>
          <cell r="L323" t="str">
            <v>国药准字H20263026</v>
          </cell>
          <cell r="M323" t="str">
            <v>91130133MAC7LGJ98U</v>
          </cell>
          <cell r="N323" t="str">
            <v>河北仁合益康药业有限公司</v>
          </cell>
          <cell r="O323" t="str">
            <v>91130133MAC7LGJ98U</v>
          </cell>
          <cell r="P323" t="str">
            <v>河北汇德旭盛医药科技有限公司</v>
          </cell>
          <cell r="Q323" t="str">
            <v>2026-06-08 09:47:40</v>
          </cell>
          <cell r="R323" t="str">
            <v>审核通过</v>
          </cell>
        </row>
        <row r="323">
          <cell r="T323" t="str">
            <v>202606</v>
          </cell>
          <cell r="U323" t="str">
            <v>https://www.cde.org.cn/hymlj/detailPage/ecca096a7beb13ba72744ba8ac0b3a24</v>
          </cell>
          <cell r="V323" t="str">
            <v>2026-06-08 09:47:40</v>
          </cell>
          <cell r="W323" t="str">
            <v>广东省</v>
          </cell>
          <cell r="X323" t="str">
            <v>5</v>
          </cell>
          <cell r="Y323">
            <v>1</v>
          </cell>
          <cell r="Z323">
            <v>1.05</v>
          </cell>
          <cell r="AA323">
            <v>1.05</v>
          </cell>
          <cell r="AB323">
            <v>1.05</v>
          </cell>
          <cell r="AC323" t="str">
            <v>甘肃省</v>
          </cell>
          <cell r="AD323" t="str">
            <v>5</v>
          </cell>
          <cell r="AE323">
            <v>1</v>
          </cell>
          <cell r="AF323">
            <v>1.05</v>
          </cell>
          <cell r="AG323">
            <v>1.05</v>
          </cell>
          <cell r="AH323">
            <v>1.05</v>
          </cell>
          <cell r="AI323" t="str">
            <v>新疆生产建设兵团</v>
          </cell>
          <cell r="AJ323" t="str">
            <v>5</v>
          </cell>
          <cell r="AK323">
            <v>1</v>
          </cell>
          <cell r="AL323">
            <v>1.05</v>
          </cell>
          <cell r="AM323">
            <v>1.05</v>
          </cell>
          <cell r="AN323">
            <v>1.05</v>
          </cell>
          <cell r="AO323">
            <v>1.05</v>
          </cell>
          <cell r="AP323">
            <v>1.05</v>
          </cell>
          <cell r="AQ323">
            <v>1.05</v>
          </cell>
          <cell r="AR323" t="str">
            <v>系统限价</v>
          </cell>
          <cell r="AS323" t="str">
            <v>非基药</v>
          </cell>
          <cell r="AT323" t="str">
            <v>第十一批国家集采</v>
          </cell>
        </row>
        <row r="324">
          <cell r="D324" t="str">
            <v>XD11AXM104T001010104187</v>
          </cell>
          <cell r="E324" t="str">
            <v>米诺地尔</v>
          </cell>
          <cell r="F324" t="str">
            <v>米诺地尔搽剂</v>
          </cell>
          <cell r="G324" t="str">
            <v>搽剂</v>
          </cell>
          <cell r="H324" t="str">
            <v>5%(60毫升:3.0克)(60毫升/瓶)</v>
          </cell>
          <cell r="I324" t="str">
            <v>5%(60毫升:3.0克)(60毫升/瓶)×1瓶/盒</v>
          </cell>
          <cell r="J324" t="str">
            <v>外用液体药用高密度聚乙烯瓶,附带外用液体药用低密度聚乙烯滴管</v>
          </cell>
          <cell r="K324">
            <v>1</v>
          </cell>
          <cell r="L324" t="str">
            <v>国药准字H20255139</v>
          </cell>
          <cell r="M324" t="str">
            <v>91370300164103727C</v>
          </cell>
          <cell r="N324" t="str">
            <v>烟台鲁银药业有限公司</v>
          </cell>
          <cell r="O324" t="str">
            <v>91370300164103727C</v>
          </cell>
          <cell r="P324" t="str">
            <v>山东新华制药股份有限公司</v>
          </cell>
          <cell r="Q324" t="str">
            <v>2026-06-10 09:03:16</v>
          </cell>
          <cell r="R324" t="str">
            <v>审核通过</v>
          </cell>
        </row>
        <row r="324">
          <cell r="T324" t="str">
            <v>202606</v>
          </cell>
        </row>
        <row r="324">
          <cell r="V324" t="str">
            <v>2026-06-10 09:03:16</v>
          </cell>
          <cell r="W324" t="str">
            <v>江西省</v>
          </cell>
          <cell r="X324" t="str">
            <v>5</v>
          </cell>
          <cell r="Y324">
            <v>1</v>
          </cell>
          <cell r="Z324">
            <v>99</v>
          </cell>
          <cell r="AA324">
            <v>99</v>
          </cell>
          <cell r="AB324">
            <v>99</v>
          </cell>
          <cell r="AC324" t="str">
            <v>山东省</v>
          </cell>
          <cell r="AD324" t="str">
            <v>5</v>
          </cell>
          <cell r="AE324">
            <v>1</v>
          </cell>
          <cell r="AF324">
            <v>99</v>
          </cell>
          <cell r="AG324">
            <v>99</v>
          </cell>
          <cell r="AH324">
            <v>99</v>
          </cell>
          <cell r="AI324" t="str">
            <v>湖北省</v>
          </cell>
          <cell r="AJ324" t="str">
            <v>5</v>
          </cell>
          <cell r="AK324">
            <v>1</v>
          </cell>
          <cell r="AL324">
            <v>99</v>
          </cell>
          <cell r="AM324">
            <v>99</v>
          </cell>
          <cell r="AN324">
            <v>99</v>
          </cell>
          <cell r="AO324">
            <v>99</v>
          </cell>
          <cell r="AP324">
            <v>99</v>
          </cell>
          <cell r="AQ324">
            <v>99</v>
          </cell>
          <cell r="AR324" t="str">
            <v>系统限价</v>
          </cell>
          <cell r="AS324" t="str">
            <v>非基药</v>
          </cell>
          <cell r="AT324" t="str">
            <v>联动挂网</v>
          </cell>
        </row>
        <row r="325">
          <cell r="D325" t="str">
            <v>XA03AXJ096A022010384987</v>
          </cell>
          <cell r="E325" t="str">
            <v>间苯三酚</v>
          </cell>
          <cell r="F325" t="str">
            <v>间苯三酚口崩片</v>
          </cell>
          <cell r="G325" t="str">
            <v>口崩片</v>
          </cell>
          <cell r="H325" t="str">
            <v>80mg(按C₆H₆O₃·2H₂O计)</v>
          </cell>
          <cell r="I325" t="str">
            <v>80mg(按C₆H₆O₃·2H₂O计)×2片/盒</v>
          </cell>
          <cell r="J325" t="str">
            <v>药用铝箔、聚酰胺/铝/聚氯乙烯冷冲压成型固体药用复合硬片包装</v>
          </cell>
          <cell r="K325">
            <v>2</v>
          </cell>
          <cell r="L325" t="str">
            <v>国药准字H20263037</v>
          </cell>
          <cell r="M325" t="str">
            <v>91130133MAC7LGJ98U</v>
          </cell>
          <cell r="N325" t="str">
            <v>河北创健药业有限公司</v>
          </cell>
          <cell r="O325" t="str">
            <v>91130133MAC7LGJ98U</v>
          </cell>
          <cell r="P325" t="str">
            <v>河北汇德旭盛医药科技有限公司</v>
          </cell>
          <cell r="Q325" t="str">
            <v>2026-06-08 09:54:03</v>
          </cell>
          <cell r="R325" t="str">
            <v>审核通过</v>
          </cell>
        </row>
        <row r="325">
          <cell r="T325" t="str">
            <v>202606</v>
          </cell>
          <cell r="U325" t="str">
            <v>https://tps.ybj.hunan.gov.cn/tps-local/XMHXgroupYPCZ/M00/F0/02/rBIBUGomGYuAD7s7AAanapCKZsc486.jpg</v>
          </cell>
          <cell r="V325" t="str">
            <v>2026-06-08 11:05:43</v>
          </cell>
          <cell r="W325" t="str">
            <v>江西省</v>
          </cell>
          <cell r="X325" t="str">
            <v>5</v>
          </cell>
          <cell r="Y325">
            <v>2</v>
          </cell>
          <cell r="Z325">
            <v>35.46</v>
          </cell>
          <cell r="AA325">
            <v>17.73</v>
          </cell>
          <cell r="AB325">
            <v>17.73</v>
          </cell>
          <cell r="AC325" t="str">
            <v>江苏省</v>
          </cell>
          <cell r="AD325" t="str">
            <v>5</v>
          </cell>
          <cell r="AE325">
            <v>2</v>
          </cell>
          <cell r="AF325">
            <v>35.46</v>
          </cell>
          <cell r="AG325">
            <v>17.73</v>
          </cell>
          <cell r="AH325">
            <v>17.73</v>
          </cell>
          <cell r="AI325" t="str">
            <v>湖北省</v>
          </cell>
          <cell r="AJ325" t="str">
            <v>5</v>
          </cell>
          <cell r="AK325">
            <v>2</v>
          </cell>
          <cell r="AL325">
            <v>35.46</v>
          </cell>
          <cell r="AM325">
            <v>17.73</v>
          </cell>
          <cell r="AN325">
            <v>17.73</v>
          </cell>
          <cell r="AO325">
            <v>17.73</v>
          </cell>
          <cell r="AP325">
            <v>35.46</v>
          </cell>
          <cell r="AQ325">
            <v>17.73</v>
          </cell>
          <cell r="AR325" t="str">
            <v>系统限价</v>
          </cell>
          <cell r="AS325" t="str">
            <v>非基药</v>
          </cell>
          <cell r="AT325" t="str">
            <v>联动挂网</v>
          </cell>
        </row>
        <row r="326">
          <cell r="D326" t="str">
            <v>XL01BAL051B001010110323</v>
          </cell>
          <cell r="E326" t="str">
            <v>雷替曲塞</v>
          </cell>
          <cell r="F326" t="str">
            <v>注射用雷替曲塞</v>
          </cell>
          <cell r="G326" t="str">
            <v>注射剂</v>
          </cell>
          <cell r="H326" t="str">
            <v>2mg</v>
          </cell>
          <cell r="I326" t="str">
            <v>2mg×1支/盒</v>
          </cell>
          <cell r="J326" t="str">
            <v>中性硼硅玻璃管制注射剂瓶,注射用冷冻干燥无菌粉末用卤化丁基橡胶塞(溴化),抗生素瓶用铝塑组合盖</v>
          </cell>
          <cell r="K326">
            <v>1</v>
          </cell>
          <cell r="L326" t="str">
            <v>国药准字H20244205</v>
          </cell>
          <cell r="M326" t="str">
            <v>9132020576243151XT</v>
          </cell>
          <cell r="N326" t="str">
            <v>无锡紫杉药业股份有限公司</v>
          </cell>
          <cell r="O326" t="str">
            <v>9132020576243151XT</v>
          </cell>
          <cell r="P326" t="str">
            <v>无锡紫杉药业股份有限公司</v>
          </cell>
          <cell r="Q326" t="str">
            <v>2026-06-08 10:00:56</v>
          </cell>
          <cell r="R326" t="str">
            <v>审核通过</v>
          </cell>
        </row>
        <row r="326">
          <cell r="T326" t="str">
            <v>202606</v>
          </cell>
          <cell r="U326" t="str">
            <v>https://www.cde.org.cn/hymlj/detailPage/6420a99bf3867790e50217894cf0106e</v>
          </cell>
          <cell r="V326" t="str">
            <v>2026-06-08 10:00:56</v>
          </cell>
          <cell r="W326" t="str">
            <v>河北省</v>
          </cell>
          <cell r="X326" t="str">
            <v>5</v>
          </cell>
          <cell r="Y326">
            <v>1</v>
          </cell>
          <cell r="Z326">
            <v>646</v>
          </cell>
          <cell r="AA326">
            <v>646</v>
          </cell>
          <cell r="AB326">
            <v>646</v>
          </cell>
          <cell r="AC326" t="str">
            <v>新疆维吾尔自治区</v>
          </cell>
          <cell r="AD326" t="str">
            <v>5</v>
          </cell>
          <cell r="AE326">
            <v>1</v>
          </cell>
          <cell r="AF326">
            <v>646</v>
          </cell>
          <cell r="AG326">
            <v>646</v>
          </cell>
          <cell r="AH326">
            <v>646</v>
          </cell>
          <cell r="AI326" t="str">
            <v>江苏省</v>
          </cell>
          <cell r="AJ326" t="str">
            <v>5</v>
          </cell>
          <cell r="AK326">
            <v>1</v>
          </cell>
          <cell r="AL326">
            <v>646</v>
          </cell>
          <cell r="AM326">
            <v>646</v>
          </cell>
          <cell r="AN326">
            <v>646</v>
          </cell>
          <cell r="AO326">
            <v>646</v>
          </cell>
          <cell r="AP326">
            <v>646</v>
          </cell>
          <cell r="AQ326">
            <v>646</v>
          </cell>
          <cell r="AR326" t="str">
            <v>系统限价</v>
          </cell>
          <cell r="AS326" t="str">
            <v>非基药</v>
          </cell>
          <cell r="AT326" t="str">
            <v>联动挂网</v>
          </cell>
        </row>
        <row r="327">
          <cell r="D327" t="str">
            <v>XB01AAH029A001010104021</v>
          </cell>
          <cell r="E327" t="str">
            <v>华法林</v>
          </cell>
          <cell r="F327" t="str">
            <v>华法林钠片</v>
          </cell>
          <cell r="G327" t="str">
            <v>片剂</v>
          </cell>
          <cell r="H327" t="str">
            <v>2.5mg</v>
          </cell>
          <cell r="I327" t="str">
            <v>2.5mg×80片/盒</v>
          </cell>
          <cell r="J327" t="str">
            <v>铝塑枕式</v>
          </cell>
          <cell r="K327">
            <v>80</v>
          </cell>
          <cell r="L327" t="str">
            <v>国药准字H37021314</v>
          </cell>
          <cell r="M327" t="str">
            <v>91370000614073351Q</v>
          </cell>
          <cell r="N327" t="str">
            <v>齐鲁制药有限公司</v>
          </cell>
          <cell r="O327" t="str">
            <v>91370000614073351Q</v>
          </cell>
          <cell r="P327" t="str">
            <v>齐鲁制药有限公司</v>
          </cell>
          <cell r="Q327" t="str">
            <v>2026-06-08 10:18:21</v>
          </cell>
          <cell r="R327" t="str">
            <v>审核通过</v>
          </cell>
        </row>
        <row r="327">
          <cell r="T327" t="str">
            <v>202606</v>
          </cell>
          <cell r="U327" t="str">
            <v>https://www.cde.org.cn/hymlj/detailPage/4fc206d4de9d718f58b28f7ff099abe5</v>
          </cell>
          <cell r="V327" t="str">
            <v>2026-06-08 10:18:21</v>
          </cell>
          <cell r="W327" t="str">
            <v>四川省</v>
          </cell>
          <cell r="X327" t="str">
            <v>5</v>
          </cell>
          <cell r="Y327">
            <v>80</v>
          </cell>
          <cell r="Z327">
            <v>15.2</v>
          </cell>
          <cell r="AA327">
            <v>0.223</v>
          </cell>
          <cell r="AB327">
            <v>0.223</v>
          </cell>
          <cell r="AC327" t="str">
            <v>河南省</v>
          </cell>
          <cell r="AD327" t="str">
            <v>5</v>
          </cell>
          <cell r="AE327">
            <v>80</v>
          </cell>
          <cell r="AF327">
            <v>15.2</v>
          </cell>
          <cell r="AG327">
            <v>0.223</v>
          </cell>
          <cell r="AH327">
            <v>0.223</v>
          </cell>
          <cell r="AI327" t="str">
            <v>辽宁省</v>
          </cell>
          <cell r="AJ327" t="str">
            <v>5</v>
          </cell>
          <cell r="AK327">
            <v>80</v>
          </cell>
          <cell r="AL327">
            <v>15.2</v>
          </cell>
          <cell r="AM327">
            <v>0.223</v>
          </cell>
          <cell r="AN327">
            <v>0.223</v>
          </cell>
          <cell r="AO327">
            <v>0.223</v>
          </cell>
          <cell r="AP327">
            <v>15.2</v>
          </cell>
          <cell r="AQ327">
            <v>0.223</v>
          </cell>
          <cell r="AR327" t="str">
            <v>系统限价</v>
          </cell>
          <cell r="AS327" t="str">
            <v>基药</v>
          </cell>
          <cell r="AT327" t="str">
            <v>联动挂网</v>
          </cell>
        </row>
        <row r="328">
          <cell r="D328" t="str">
            <v>XB05XAF240B002010510349</v>
          </cell>
          <cell r="E328" t="str">
            <v>复方电解质</v>
          </cell>
          <cell r="F328" t="str">
            <v>复方电解质注射液</v>
          </cell>
          <cell r="G328" t="str">
            <v>注射剂</v>
          </cell>
          <cell r="H328" t="str">
            <v>500ml</v>
          </cell>
          <cell r="I328" t="str">
            <v>500ml×1袋</v>
          </cell>
          <cell r="J328" t="str">
            <v>三层共挤输液用膜(1)、塑料输液容器用聚丙烯接口和易折式塑料输液容器用聚丙烯组合盖,外加复合膜包装</v>
          </cell>
          <cell r="K328">
            <v>1</v>
          </cell>
          <cell r="L328" t="str">
            <v>国药准字H20234469</v>
          </cell>
          <cell r="M328" t="str">
            <v>911311225869163301</v>
          </cell>
          <cell r="N328" t="str">
            <v>河北仁合益康药业有限公司</v>
          </cell>
          <cell r="O328" t="str">
            <v>911311225869163301</v>
          </cell>
          <cell r="P328" t="str">
            <v>河北仁合益康药业有限公司</v>
          </cell>
          <cell r="Q328" t="str">
            <v>2026-06-08 10:10:59</v>
          </cell>
          <cell r="R328" t="str">
            <v>审核通过</v>
          </cell>
        </row>
        <row r="328">
          <cell r="T328" t="str">
            <v>202606</v>
          </cell>
          <cell r="U328" t="str">
            <v>https://www.cde.org.cn/hymlj/detailPage/d67c7736031b7a6913209c64b74b6d76</v>
          </cell>
          <cell r="V328" t="str">
            <v>2026-06-08 10:10:59</v>
          </cell>
          <cell r="W328" t="str">
            <v>海南省</v>
          </cell>
          <cell r="X328" t="str">
            <v>5</v>
          </cell>
          <cell r="Y328">
            <v>1</v>
          </cell>
          <cell r="Z328">
            <v>19.77</v>
          </cell>
          <cell r="AA328">
            <v>19.77</v>
          </cell>
          <cell r="AB328">
            <v>19.77</v>
          </cell>
          <cell r="AC328" t="str">
            <v>甘肃省</v>
          </cell>
          <cell r="AD328" t="str">
            <v>5</v>
          </cell>
          <cell r="AE328">
            <v>1</v>
          </cell>
          <cell r="AF328">
            <v>19.77</v>
          </cell>
          <cell r="AG328">
            <v>19.77</v>
          </cell>
          <cell r="AH328">
            <v>19.77</v>
          </cell>
          <cell r="AI328" t="str">
            <v>新疆生产建设兵团</v>
          </cell>
          <cell r="AJ328" t="str">
            <v>5</v>
          </cell>
          <cell r="AK328">
            <v>1</v>
          </cell>
          <cell r="AL328">
            <v>19.77</v>
          </cell>
          <cell r="AM328">
            <v>19.77</v>
          </cell>
          <cell r="AN328">
            <v>19.77</v>
          </cell>
          <cell r="AO328">
            <v>19.77</v>
          </cell>
          <cell r="AP328">
            <v>19.77</v>
          </cell>
          <cell r="AQ328">
            <v>19.77</v>
          </cell>
          <cell r="AR328" t="str">
            <v>系统限价</v>
          </cell>
          <cell r="AS328" t="str">
            <v>非基药</v>
          </cell>
          <cell r="AT328" t="str">
            <v>第十一批国家集采</v>
          </cell>
        </row>
        <row r="329">
          <cell r="D329" t="str">
            <v>XB01ACY170A001010183033</v>
          </cell>
          <cell r="E329" t="str">
            <v>吲哚布芬</v>
          </cell>
          <cell r="F329" t="str">
            <v>吲哚布芬片</v>
          </cell>
          <cell r="G329" t="str">
            <v>片剂</v>
          </cell>
          <cell r="H329" t="str">
            <v>0.2g</v>
          </cell>
          <cell r="I329" t="str">
            <v>0.2g×10片/盒</v>
          </cell>
          <cell r="J329" t="str">
            <v>聚氯乙烯固体药用硬片及药用铝箔包装</v>
          </cell>
          <cell r="K329">
            <v>10</v>
          </cell>
          <cell r="L329" t="str">
            <v>国药准字H20263027</v>
          </cell>
          <cell r="M329" t="str">
            <v>91130101MA0CE1L6XH</v>
          </cell>
          <cell r="N329" t="str">
            <v>河北仁合益康药业有限公司</v>
          </cell>
          <cell r="O329" t="str">
            <v>91130101MA0CE1L6XH</v>
          </cell>
          <cell r="P329" t="str">
            <v>仁合益康集团有限公司</v>
          </cell>
          <cell r="Q329" t="str">
            <v>2026-06-08 10:18:57</v>
          </cell>
          <cell r="R329" t="str">
            <v>审核通过</v>
          </cell>
        </row>
        <row r="329">
          <cell r="T329" t="str">
            <v>202606</v>
          </cell>
          <cell r="U329" t="str">
            <v>https://www.cde.org.cn/hymlj/detailPage/318be839d41bb76a7a0e3ed4d77adad3</v>
          </cell>
          <cell r="V329" t="str">
            <v>2026-06-08 10:18:57</v>
          </cell>
          <cell r="W329" t="str">
            <v>广东省</v>
          </cell>
          <cell r="X329" t="str">
            <v>5</v>
          </cell>
          <cell r="Y329">
            <v>10</v>
          </cell>
          <cell r="Z329">
            <v>59</v>
          </cell>
          <cell r="AA329">
            <v>6.4177</v>
          </cell>
          <cell r="AB329">
            <v>6.4177</v>
          </cell>
          <cell r="AC329" t="str">
            <v>江西省</v>
          </cell>
          <cell r="AD329" t="str">
            <v>5</v>
          </cell>
          <cell r="AE329">
            <v>10</v>
          </cell>
          <cell r="AF329">
            <v>59</v>
          </cell>
          <cell r="AG329">
            <v>6.4177</v>
          </cell>
          <cell r="AH329">
            <v>6.4177</v>
          </cell>
          <cell r="AI329" t="str">
            <v>新疆生产建设兵团</v>
          </cell>
          <cell r="AJ329" t="str">
            <v>5</v>
          </cell>
          <cell r="AK329">
            <v>10</v>
          </cell>
          <cell r="AL329">
            <v>59</v>
          </cell>
          <cell r="AM329">
            <v>6.4177</v>
          </cell>
          <cell r="AN329">
            <v>6.4177</v>
          </cell>
          <cell r="AO329">
            <v>6.4177</v>
          </cell>
          <cell r="AP329">
            <v>59</v>
          </cell>
          <cell r="AQ329">
            <v>6.4177</v>
          </cell>
          <cell r="AR329" t="str">
            <v>系统限价</v>
          </cell>
          <cell r="AS329" t="str">
            <v>基药</v>
          </cell>
          <cell r="AT329" t="str">
            <v>联动挂网</v>
          </cell>
        </row>
        <row r="330">
          <cell r="D330" t="str">
            <v>XB01ACY170A001010283033</v>
          </cell>
          <cell r="E330" t="str">
            <v>吲哚布芬</v>
          </cell>
          <cell r="F330" t="str">
            <v>吲哚布芬片</v>
          </cell>
          <cell r="G330" t="str">
            <v>片剂</v>
          </cell>
          <cell r="H330" t="str">
            <v>0.2g</v>
          </cell>
          <cell r="I330" t="str">
            <v>0.2g×7片/盒</v>
          </cell>
          <cell r="J330" t="str">
            <v>聚氯乙烯固体药用硬片及药用铝箔包装</v>
          </cell>
          <cell r="K330">
            <v>7</v>
          </cell>
          <cell r="L330" t="str">
            <v>国药准字H20263027</v>
          </cell>
          <cell r="M330" t="str">
            <v>91130101MA0CE1L6XH</v>
          </cell>
          <cell r="N330" t="str">
            <v>河北仁合益康药业有限公司</v>
          </cell>
          <cell r="O330" t="str">
            <v>91130101MA0CE1L6XH</v>
          </cell>
          <cell r="P330" t="str">
            <v>仁合益康集团有限公司</v>
          </cell>
          <cell r="Q330" t="str">
            <v>2026-06-08 10:21:14</v>
          </cell>
          <cell r="R330" t="str">
            <v>审核通过</v>
          </cell>
        </row>
        <row r="330">
          <cell r="T330" t="str">
            <v>202606</v>
          </cell>
          <cell r="U330" t="str">
            <v>https://www.cde.org.cn/hymlj/detailPage/318be839d41bb76a7a0e3ed4d77adad3</v>
          </cell>
          <cell r="V330" t="str">
            <v>2026-06-08 10:21:14</v>
          </cell>
          <cell r="W330" t="str">
            <v>广东省</v>
          </cell>
          <cell r="X330" t="str">
            <v>5</v>
          </cell>
          <cell r="Y330">
            <v>7</v>
          </cell>
          <cell r="Z330">
            <v>41.84</v>
          </cell>
          <cell r="AA330">
            <v>6.4174</v>
          </cell>
          <cell r="AB330">
            <v>6.4174</v>
          </cell>
          <cell r="AC330" t="str">
            <v>江西省</v>
          </cell>
          <cell r="AD330" t="str">
            <v>5</v>
          </cell>
          <cell r="AE330">
            <v>7</v>
          </cell>
          <cell r="AF330">
            <v>41.84</v>
          </cell>
          <cell r="AG330">
            <v>6.4174</v>
          </cell>
          <cell r="AH330">
            <v>6.4174</v>
          </cell>
          <cell r="AI330" t="str">
            <v>新疆生产建设兵团</v>
          </cell>
          <cell r="AJ330" t="str">
            <v>5</v>
          </cell>
          <cell r="AK330">
            <v>7</v>
          </cell>
          <cell r="AL330">
            <v>41.84</v>
          </cell>
          <cell r="AM330">
            <v>6.4174</v>
          </cell>
          <cell r="AN330">
            <v>6.4174</v>
          </cell>
          <cell r="AO330">
            <v>6.4174</v>
          </cell>
          <cell r="AP330">
            <v>41.84</v>
          </cell>
          <cell r="AQ330">
            <v>6.4174</v>
          </cell>
          <cell r="AR330" t="str">
            <v>系统限价</v>
          </cell>
          <cell r="AS330" t="str">
            <v>基药</v>
          </cell>
          <cell r="AT330" t="str">
            <v>联动挂网</v>
          </cell>
        </row>
        <row r="331">
          <cell r="D331" t="str">
            <v>XB01ACS270A001030178189</v>
          </cell>
          <cell r="E331" t="str">
            <v>司来帕格</v>
          </cell>
          <cell r="F331" t="str">
            <v>司来帕格片</v>
          </cell>
          <cell r="G331" t="str">
            <v>薄膜衣片</v>
          </cell>
          <cell r="H331" t="str">
            <v>0.8mg</v>
          </cell>
          <cell r="I331" t="str">
            <v>0.8mg×60片/盒</v>
          </cell>
          <cell r="J331" t="str">
            <v>聚酰胺/铝/高密度聚乙烯/聚乙烯加嵌入式干燥剂/以铝箔密封的高密度聚乙烯泡罩包装</v>
          </cell>
          <cell r="K331">
            <v>60</v>
          </cell>
          <cell r="L331" t="str">
            <v>国药准字HJ20180081</v>
          </cell>
          <cell r="M331" t="str">
            <v>91110113MABN46TE5A</v>
          </cell>
          <cell r="N331" t="str">
            <v>Excella GmbH &amp;amp; Co. KG</v>
          </cell>
          <cell r="O331" t="str">
            <v>91110113MABN46TE5A</v>
          </cell>
          <cell r="P331" t="str">
            <v>强生制药有限公司</v>
          </cell>
          <cell r="Q331" t="str">
            <v>2026-06-08 11:19:12</v>
          </cell>
          <cell r="R331" t="str">
            <v>审核不通过</v>
          </cell>
          <cell r="S331" t="str">
            <v>需提交国家食品药品监督管理总局药品审评中心正式发布《中国上市药品目录集》中标明为“参比制剂”的药品等证明资料。
</v>
          </cell>
          <cell r="T331" t="str">
            <v>202606</v>
          </cell>
          <cell r="U331" t="str">
            <v>https://tps.ybj.hunan.gov.cn/tps-local/XMHXgroupYPCZ/M00/F0/08/rBIBUGomLjOACxwyAAOTvz8NTuM130.pdf</v>
          </cell>
          <cell r="V331" t="str">
            <v>2026-06-08 14:46:47</v>
          </cell>
          <cell r="W331" t="str">
            <v>北京市</v>
          </cell>
          <cell r="X331" t="str">
            <v>5</v>
          </cell>
          <cell r="Y331">
            <v>60</v>
          </cell>
          <cell r="Z331">
            <v>8154</v>
          </cell>
          <cell r="AA331">
            <v>157.8222</v>
          </cell>
          <cell r="AB331">
            <v>157.8222</v>
          </cell>
          <cell r="AC331" t="str">
            <v>河南省</v>
          </cell>
          <cell r="AD331" t="str">
            <v>5</v>
          </cell>
          <cell r="AE331">
            <v>60</v>
          </cell>
          <cell r="AF331">
            <v>8154</v>
          </cell>
          <cell r="AG331">
            <v>157.8222</v>
          </cell>
          <cell r="AH331">
            <v>157.8222</v>
          </cell>
          <cell r="AI331" t="str">
            <v>上海市</v>
          </cell>
          <cell r="AJ331" t="str">
            <v>5</v>
          </cell>
          <cell r="AK331">
            <v>60</v>
          </cell>
          <cell r="AL331">
            <v>8154</v>
          </cell>
          <cell r="AM331">
            <v>157.8222</v>
          </cell>
          <cell r="AN331">
            <v>157.8222</v>
          </cell>
          <cell r="AO331">
            <v>157.8222</v>
          </cell>
          <cell r="AP331">
            <v>8154</v>
          </cell>
          <cell r="AQ331">
            <v>157.8222</v>
          </cell>
          <cell r="AR331" t="str">
            <v>系统限价</v>
          </cell>
          <cell r="AS331" t="str">
            <v>非基药</v>
          </cell>
          <cell r="AT331" t="str">
            <v>联动挂网</v>
          </cell>
        </row>
        <row r="332">
          <cell r="D332" t="str">
            <v>XB01ACS270A001020178189</v>
          </cell>
          <cell r="E332" t="str">
            <v>司来帕格</v>
          </cell>
          <cell r="F332" t="str">
            <v>司来帕格片</v>
          </cell>
          <cell r="G332" t="str">
            <v>薄膜衣片</v>
          </cell>
          <cell r="H332" t="str">
            <v>0.6mg</v>
          </cell>
          <cell r="I332" t="str">
            <v>0.6mg×60片/盒</v>
          </cell>
          <cell r="J332" t="str">
            <v>聚酰胺/铝/高密度聚乙烯/聚乙烯加嵌入式干燥剂/以铝箔密封的高密度聚乙烯泡罩包装</v>
          </cell>
          <cell r="K332">
            <v>60</v>
          </cell>
          <cell r="L332" t="str">
            <v>国药准字HJ20180080</v>
          </cell>
          <cell r="M332" t="str">
            <v>91110113MABN46TE5A</v>
          </cell>
          <cell r="N332" t="str">
            <v>Excella GmbH &amp;amp; Co. KG</v>
          </cell>
          <cell r="O332" t="str">
            <v>91110113MABN46TE5A</v>
          </cell>
          <cell r="P332" t="str">
            <v>强生制药有限公司</v>
          </cell>
          <cell r="Q332" t="str">
            <v>2026-06-08 11:19:52</v>
          </cell>
          <cell r="R332" t="str">
            <v>审核不通过</v>
          </cell>
          <cell r="S332" t="str">
            <v>需提交国家食品药品监督管理总局药品审评中心正式发布《中国上市药品目录集》中标明为“参比制剂”的药品等证明资料。
</v>
          </cell>
          <cell r="T332" t="str">
            <v>202606</v>
          </cell>
          <cell r="U332" t="str">
            <v>https://tps.ybj.hunan.gov.cn/tps-local/XMHXgroupYPCZ/M00/F0/08/rBIBUGomLmKAJRAlAAReHc-DfP8710.pdf</v>
          </cell>
          <cell r="V332" t="str">
            <v>2026-06-08 14:47:43</v>
          </cell>
          <cell r="W332" t="str">
            <v>北京市</v>
          </cell>
          <cell r="X332" t="str">
            <v>5</v>
          </cell>
          <cell r="Y332">
            <v>60</v>
          </cell>
          <cell r="Z332">
            <v>6542.4</v>
          </cell>
          <cell r="AA332">
            <v>126.6293</v>
          </cell>
          <cell r="AB332">
            <v>126.6293</v>
          </cell>
          <cell r="AC332" t="str">
            <v>河南省</v>
          </cell>
          <cell r="AD332" t="str">
            <v>5</v>
          </cell>
          <cell r="AE332">
            <v>60</v>
          </cell>
          <cell r="AF332">
            <v>6542.4</v>
          </cell>
          <cell r="AG332">
            <v>126.6293</v>
          </cell>
          <cell r="AH332">
            <v>126.6293</v>
          </cell>
          <cell r="AI332" t="str">
            <v>上海市</v>
          </cell>
          <cell r="AJ332" t="str">
            <v>5</v>
          </cell>
          <cell r="AK332">
            <v>60</v>
          </cell>
          <cell r="AL332">
            <v>6542.4</v>
          </cell>
          <cell r="AM332">
            <v>126.6293</v>
          </cell>
          <cell r="AN332">
            <v>126.6293</v>
          </cell>
          <cell r="AO332">
            <v>126.6293</v>
          </cell>
          <cell r="AP332">
            <v>6542.4</v>
          </cell>
          <cell r="AQ332">
            <v>126.6293</v>
          </cell>
          <cell r="AR332" t="str">
            <v>系统限价</v>
          </cell>
          <cell r="AS332" t="str">
            <v>非基药</v>
          </cell>
          <cell r="AT332" t="str">
            <v>联动挂网</v>
          </cell>
        </row>
        <row r="333">
          <cell r="D333" t="str">
            <v>XL02BBE088E002010105337</v>
          </cell>
          <cell r="E333" t="str">
            <v>恩扎卢胺</v>
          </cell>
          <cell r="F333" t="str">
            <v>恩扎卢胺软胶囊</v>
          </cell>
          <cell r="G333" t="str">
            <v>胶囊剂</v>
          </cell>
          <cell r="H333" t="str">
            <v>40mg</v>
          </cell>
          <cell r="I333" t="str">
            <v>40mg×120粒/盒</v>
          </cell>
          <cell r="J333" t="str">
            <v>口服固体药用高密度聚乙烯瓶</v>
          </cell>
          <cell r="K333">
            <v>120</v>
          </cell>
          <cell r="L333" t="str">
            <v>国药准字H20244129</v>
          </cell>
          <cell r="M333" t="str">
            <v>91360702MA7F3LYK72</v>
          </cell>
          <cell r="N333" t="str">
            <v>人福普克药业(武汉)有限公司</v>
          </cell>
          <cell r="O333" t="str">
            <v>91360702MA7F3LYK72</v>
          </cell>
          <cell r="P333" t="str">
            <v>江西科睿药业有限公司</v>
          </cell>
          <cell r="Q333" t="str">
            <v>2026-06-08 15:52:20</v>
          </cell>
          <cell r="R333" t="str">
            <v>审核通过</v>
          </cell>
        </row>
        <row r="333">
          <cell r="T333" t="str">
            <v>202606</v>
          </cell>
          <cell r="U333" t="str">
            <v>https://www.cde.org.cn/hymlj/detailPage/0d1731200178ba1f88bad2d9a71b17c6</v>
          </cell>
          <cell r="V333" t="str">
            <v>2026-06-08 15:52:20</v>
          </cell>
          <cell r="W333" t="str">
            <v>江西省</v>
          </cell>
          <cell r="X333" t="str">
            <v>5</v>
          </cell>
          <cell r="Y333">
            <v>120</v>
          </cell>
          <cell r="Z333">
            <v>5250</v>
          </cell>
          <cell r="AA333">
            <v>52.1101</v>
          </cell>
          <cell r="AB333">
            <v>52.1101</v>
          </cell>
          <cell r="AC333" t="str">
            <v>广东省</v>
          </cell>
          <cell r="AD333" t="str">
            <v>5</v>
          </cell>
          <cell r="AE333">
            <v>120</v>
          </cell>
          <cell r="AF333">
            <v>5250</v>
          </cell>
          <cell r="AG333">
            <v>52.1101</v>
          </cell>
          <cell r="AH333">
            <v>52.1101</v>
          </cell>
          <cell r="AI333" t="str">
            <v>海南省</v>
          </cell>
          <cell r="AJ333" t="str">
            <v>5</v>
          </cell>
          <cell r="AK333">
            <v>120</v>
          </cell>
          <cell r="AL333">
            <v>5250</v>
          </cell>
          <cell r="AM333">
            <v>52.1101</v>
          </cell>
          <cell r="AN333">
            <v>52.1101</v>
          </cell>
          <cell r="AO333">
            <v>52.1101</v>
          </cell>
          <cell r="AP333">
            <v>5250</v>
          </cell>
          <cell r="AQ333">
            <v>52.1101</v>
          </cell>
          <cell r="AR333" t="str">
            <v>系统限价</v>
          </cell>
          <cell r="AS333" t="str">
            <v>非基药</v>
          </cell>
          <cell r="AT333" t="str">
            <v>联动挂网</v>
          </cell>
        </row>
        <row r="334">
          <cell r="D334" t="str">
            <v>XA05AAX163X002010184736</v>
          </cell>
          <cell r="E334" t="str">
            <v>熊去氧胆酸</v>
          </cell>
          <cell r="F334" t="str">
            <v>熊去氧胆酸口服混悬液</v>
          </cell>
          <cell r="G334" t="str">
            <v>口服混悬剂</v>
          </cell>
          <cell r="H334" t="str">
            <v>250ml:12.5g</v>
          </cell>
          <cell r="I334" t="str">
            <v>250ml:12.5g×1瓶/盒</v>
          </cell>
          <cell r="J334" t="str">
            <v>口服液体药用聚酯瓶、口服药用高密度聚乙烯压旋盖包装，盒内含一个聚乙烯口服给药器及配套的口服药用低密度聚乙烯瓶塞。</v>
          </cell>
          <cell r="K334">
            <v>1</v>
          </cell>
          <cell r="L334" t="str">
            <v>国药准字H20263719</v>
          </cell>
          <cell r="M334" t="str">
            <v>91360702MA7F3LYK72</v>
          </cell>
          <cell r="N334" t="str">
            <v>江西科睿药业有限公司</v>
          </cell>
          <cell r="O334" t="str">
            <v>91360702MA7F3LYK72</v>
          </cell>
          <cell r="P334" t="str">
            <v>江西科睿药业有限公司</v>
          </cell>
          <cell r="Q334" t="str">
            <v>2026-06-08 15:52:16</v>
          </cell>
          <cell r="R334" t="str">
            <v>审核通过</v>
          </cell>
        </row>
        <row r="334">
          <cell r="T334" t="str">
            <v>202606</v>
          </cell>
          <cell r="U334" t="str">
            <v>https://tps.ybj.hunan.gov.cn/tps-local/XMHXgroupYPCZ/M00/F0/23/rBIBUGombjqAWqr4ADGEaVR0Ff4515.pdf</v>
          </cell>
          <cell r="V334" t="str">
            <v>2026-06-09 10:07:08</v>
          </cell>
          <cell r="W334" t="str">
            <v>上海市</v>
          </cell>
          <cell r="X334" t="str">
            <v>5</v>
          </cell>
          <cell r="Y334">
            <v>1</v>
          </cell>
          <cell r="Z334">
            <v>169.6</v>
          </cell>
          <cell r="AA334">
            <v>169.6</v>
          </cell>
          <cell r="AB334">
            <v>169.6</v>
          </cell>
          <cell r="AC334" t="str">
            <v>青海省</v>
          </cell>
          <cell r="AD334" t="str">
            <v>5</v>
          </cell>
          <cell r="AE334">
            <v>1</v>
          </cell>
          <cell r="AF334">
            <v>169.6</v>
          </cell>
          <cell r="AG334">
            <v>169.6</v>
          </cell>
          <cell r="AH334">
            <v>169.6</v>
          </cell>
          <cell r="AI334" t="str">
            <v>新疆生产建设兵团</v>
          </cell>
          <cell r="AJ334" t="str">
            <v>5</v>
          </cell>
          <cell r="AK334">
            <v>1</v>
          </cell>
          <cell r="AL334">
            <v>169.6</v>
          </cell>
          <cell r="AM334">
            <v>169.6</v>
          </cell>
          <cell r="AN334">
            <v>169.6</v>
          </cell>
          <cell r="AO334">
            <v>169.6</v>
          </cell>
          <cell r="AP334">
            <v>169.6</v>
          </cell>
          <cell r="AQ334">
            <v>169.6</v>
          </cell>
          <cell r="AR334" t="str">
            <v>系统限价</v>
          </cell>
          <cell r="AS334" t="str">
            <v>非基药</v>
          </cell>
          <cell r="AT334" t="str">
            <v>联动挂网</v>
          </cell>
        </row>
        <row r="335">
          <cell r="D335" t="str">
            <v>XC01EAQ015B001020103170</v>
          </cell>
          <cell r="E335" t="str">
            <v>前列地尔</v>
          </cell>
          <cell r="F335" t="str">
            <v>注射用前列地尔</v>
          </cell>
          <cell r="G335" t="str">
            <v>注射剂</v>
          </cell>
          <cell r="H335" t="str">
            <v>100μg</v>
          </cell>
          <cell r="I335" t="str">
            <v>100μg×1支/盒</v>
          </cell>
          <cell r="J335" t="str">
            <v>低硼硅玻璃管制注射剂瓶,卤化丁基橡胶塞包装</v>
          </cell>
          <cell r="K335">
            <v>1</v>
          </cell>
          <cell r="L335" t="str">
            <v>国药准字H41024187</v>
          </cell>
          <cell r="M335" t="str">
            <v>91411300MA4527Q98K</v>
          </cell>
          <cell r="N335" t="str">
            <v>南阳普康恒旺药业有限公司</v>
          </cell>
          <cell r="O335" t="str">
            <v>91411300MA4527Q98K</v>
          </cell>
          <cell r="P335" t="str">
            <v>南阳普康恒旺药业有限公司</v>
          </cell>
          <cell r="Q335" t="str">
            <v>2026-06-08 15:40:31</v>
          </cell>
          <cell r="R335" t="str">
            <v>审核通过</v>
          </cell>
        </row>
        <row r="335">
          <cell r="T335" t="str">
            <v>202606</v>
          </cell>
        </row>
        <row r="335">
          <cell r="V335" t="str">
            <v>2026-06-08 15:40:31</v>
          </cell>
          <cell r="W335" t="str">
            <v>河北省</v>
          </cell>
          <cell r="X335" t="str">
            <v>5</v>
          </cell>
          <cell r="Y335">
            <v>1</v>
          </cell>
          <cell r="Z335">
            <v>171.93</v>
          </cell>
          <cell r="AA335">
            <v>171.93</v>
          </cell>
          <cell r="AB335">
            <v>171.93</v>
          </cell>
          <cell r="AC335" t="str">
            <v>江西省</v>
          </cell>
          <cell r="AD335" t="str">
            <v>5</v>
          </cell>
          <cell r="AE335">
            <v>1</v>
          </cell>
          <cell r="AF335">
            <v>171.93</v>
          </cell>
          <cell r="AG335">
            <v>171.93</v>
          </cell>
          <cell r="AH335">
            <v>171.93</v>
          </cell>
          <cell r="AI335" t="str">
            <v>新疆生产建设兵团</v>
          </cell>
          <cell r="AJ335" t="str">
            <v>5</v>
          </cell>
          <cell r="AK335">
            <v>1</v>
          </cell>
          <cell r="AL335">
            <v>171.93</v>
          </cell>
          <cell r="AM335">
            <v>171.93</v>
          </cell>
          <cell r="AN335">
            <v>171.93</v>
          </cell>
          <cell r="AO335">
            <v>171.93</v>
          </cell>
          <cell r="AP335">
            <v>171.93</v>
          </cell>
          <cell r="AQ335">
            <v>171.93</v>
          </cell>
          <cell r="AR335" t="str">
            <v>系统限价</v>
          </cell>
          <cell r="AS335" t="str">
            <v>非基药</v>
          </cell>
          <cell r="AT335" t="str">
            <v>联动挂网</v>
          </cell>
        </row>
        <row r="336">
          <cell r="D336" t="str">
            <v>XN05AXP001B002030104948</v>
          </cell>
          <cell r="E336" t="str">
            <v>帕利哌酮</v>
          </cell>
          <cell r="F336" t="str">
            <v>棕榈酸帕利哌酮注射液</v>
          </cell>
          <cell r="G336" t="str">
            <v>注射剂</v>
          </cell>
          <cell r="H336" t="str">
            <v>0.75ml:75mg(按C₂₃H₂₇FN₄O₃计)</v>
          </cell>
          <cell r="I336" t="str">
            <v>0.75ml:75mg(按C₂₃H₂₇FN₄O₃计)×1支</v>
          </cell>
          <cell r="J336" t="str">
            <v>COP预灌封注射器组合件</v>
          </cell>
          <cell r="K336">
            <v>1</v>
          </cell>
          <cell r="L336" t="str">
            <v>国药准字H20255927</v>
          </cell>
          <cell r="M336" t="str">
            <v>914306217459296826</v>
          </cell>
          <cell r="N336" t="str">
            <v>湖南科伦制药有限公司</v>
          </cell>
          <cell r="O336" t="str">
            <v>914306217459296826</v>
          </cell>
          <cell r="P336" t="str">
            <v>湖南科伦制药有限公司</v>
          </cell>
          <cell r="Q336" t="str">
            <v>2026-06-09 13:48:14</v>
          </cell>
          <cell r="R336" t="str">
            <v>审核通过</v>
          </cell>
        </row>
        <row r="336">
          <cell r="T336" t="str">
            <v>202606</v>
          </cell>
          <cell r="U336" t="str">
            <v>https://www.cde.org.cn/hymlj/detailPage/a15d958cfedd56f93f5a8e06208ff112</v>
          </cell>
          <cell r="V336" t="str">
            <v>2026-06-09 13:48:14</v>
          </cell>
          <cell r="W336" t="str">
            <v>新疆生产建设兵团</v>
          </cell>
          <cell r="X336" t="str">
            <v>5</v>
          </cell>
          <cell r="Y336">
            <v>1</v>
          </cell>
          <cell r="Z336">
            <v>718.09</v>
          </cell>
          <cell r="AA336">
            <v>718.09</v>
          </cell>
          <cell r="AB336">
            <v>718.09</v>
          </cell>
          <cell r="AC336" t="str">
            <v>陕西省</v>
          </cell>
          <cell r="AD336" t="str">
            <v>5</v>
          </cell>
          <cell r="AE336">
            <v>1</v>
          </cell>
          <cell r="AF336">
            <v>718.09</v>
          </cell>
          <cell r="AG336">
            <v>718.09</v>
          </cell>
          <cell r="AH336">
            <v>718.09</v>
          </cell>
          <cell r="AI336" t="str">
            <v>河北省</v>
          </cell>
          <cell r="AJ336" t="str">
            <v>5</v>
          </cell>
          <cell r="AK336">
            <v>1</v>
          </cell>
          <cell r="AL336">
            <v>718.09</v>
          </cell>
          <cell r="AM336">
            <v>718.09</v>
          </cell>
          <cell r="AN336">
            <v>718.09</v>
          </cell>
          <cell r="AO336">
            <v>718.09</v>
          </cell>
          <cell r="AP336">
            <v>718.09</v>
          </cell>
          <cell r="AQ336">
            <v>718.09</v>
          </cell>
          <cell r="AR336" t="str">
            <v>系统限价</v>
          </cell>
          <cell r="AS336" t="str">
            <v>基药</v>
          </cell>
          <cell r="AT336" t="str">
            <v>联动挂网</v>
          </cell>
        </row>
        <row r="337">
          <cell r="D337" t="str">
            <v>XL02BBE088E002010202180</v>
          </cell>
          <cell r="E337" t="str">
            <v>恩扎卢胺</v>
          </cell>
          <cell r="F337" t="str">
            <v>恩扎卢胺软胶囊</v>
          </cell>
          <cell r="G337" t="str">
            <v>胶囊剂</v>
          </cell>
          <cell r="H337" t="str">
            <v>40mg</v>
          </cell>
          <cell r="I337" t="str">
            <v>40mg×112粒/盒</v>
          </cell>
          <cell r="J337" t="str">
            <v>聚三氟氯乙烯/聚氯乙烯固体药用复合硬片和药用铝箔包装,外套聚酯/铝/聚乙烯药用复合膜、袋</v>
          </cell>
          <cell r="K337">
            <v>112</v>
          </cell>
          <cell r="L337" t="str">
            <v>国药准字H20233306</v>
          </cell>
          <cell r="M337" t="str">
            <v>9151010020260067X4</v>
          </cell>
          <cell r="N337" t="str">
            <v>四川科伦药业股份有限公司</v>
          </cell>
          <cell r="O337" t="str">
            <v>9151010020260067X4</v>
          </cell>
          <cell r="P337" t="str">
            <v>四川科伦药业股份有限公司</v>
          </cell>
          <cell r="Q337" t="str">
            <v>2026-06-10 08:20:56</v>
          </cell>
          <cell r="R337" t="str">
            <v>审核通过</v>
          </cell>
        </row>
        <row r="337">
          <cell r="T337" t="str">
            <v>202606</v>
          </cell>
          <cell r="U337" t="str">
            <v>https://www.cde.org.cn/hymlj/detailPage/84269433b8de54f9c56e9e2b9fca960e</v>
          </cell>
          <cell r="V337" t="str">
            <v>2026-06-10 08:20:56</v>
          </cell>
          <cell r="W337" t="str">
            <v>海南省</v>
          </cell>
          <cell r="X337" t="str">
            <v>5</v>
          </cell>
          <cell r="Y337">
            <v>112</v>
          </cell>
          <cell r="Z337">
            <v>5129</v>
          </cell>
          <cell r="AA337">
            <v>54.4082</v>
          </cell>
          <cell r="AB337">
            <v>54.4082</v>
          </cell>
          <cell r="AC337" t="str">
            <v>广东省</v>
          </cell>
          <cell r="AD337" t="str">
            <v>5</v>
          </cell>
          <cell r="AE337">
            <v>112</v>
          </cell>
          <cell r="AF337">
            <v>5129</v>
          </cell>
          <cell r="AG337">
            <v>54.4082</v>
          </cell>
          <cell r="AH337">
            <v>54.4082</v>
          </cell>
          <cell r="AI337" t="str">
            <v>福建省</v>
          </cell>
          <cell r="AJ337" t="str">
            <v>5</v>
          </cell>
          <cell r="AK337">
            <v>112</v>
          </cell>
          <cell r="AL337">
            <v>5129</v>
          </cell>
          <cell r="AM337">
            <v>54.4082</v>
          </cell>
          <cell r="AN337">
            <v>54.4082</v>
          </cell>
          <cell r="AO337">
            <v>54.4082</v>
          </cell>
          <cell r="AP337">
            <v>5129</v>
          </cell>
          <cell r="AQ337">
            <v>54.4082</v>
          </cell>
          <cell r="AR337" t="str">
            <v>系统限价</v>
          </cell>
          <cell r="AS337" t="str">
            <v>非基药</v>
          </cell>
          <cell r="AT337" t="str">
            <v>联动挂网</v>
          </cell>
        </row>
        <row r="338">
          <cell r="D338" t="str">
            <v>XC07FBB249A001010184212</v>
          </cell>
          <cell r="E338" t="str">
            <v>比索洛尔氨氯地平</v>
          </cell>
          <cell r="F338" t="str">
            <v>比索洛尔氨氯地平片</v>
          </cell>
          <cell r="G338" t="str">
            <v>片剂</v>
          </cell>
          <cell r="H338" t="str">
            <v>富马酸比索洛尔5mg与苯磺酸氨氯地平(按C₂₀H₂₅ClN₂O₅计)5mg</v>
          </cell>
          <cell r="I338" t="str">
            <v>富马酸比索洛尔5mg与苯磺酸氨氯地平(按C₂₀H₂₅ClN₂O₅计)5mg×40片/盒</v>
          </cell>
          <cell r="J338" t="str">
            <v>聚酰胺/铝/聚氯乙烯冷冲压成型固体药用复合硬片和药用铝箔</v>
          </cell>
          <cell r="K338">
            <v>40</v>
          </cell>
          <cell r="L338" t="str">
            <v>国药准字H20256108</v>
          </cell>
          <cell r="M338" t="str">
            <v>913400007964105819</v>
          </cell>
          <cell r="N338" t="str">
            <v>华益药业科技(安徽)有限公司</v>
          </cell>
          <cell r="O338" t="str">
            <v>913400007964105819</v>
          </cell>
          <cell r="P338" t="str">
            <v>华益药业科技(安徽)有限公司</v>
          </cell>
          <cell r="Q338" t="str">
            <v>2026-06-09 10:01:40</v>
          </cell>
          <cell r="R338" t="str">
            <v>审核通过</v>
          </cell>
        </row>
        <row r="338">
          <cell r="T338" t="str">
            <v>202606</v>
          </cell>
          <cell r="U338" t="str">
            <v>https://www.cde.org.cn/hymlj/detailPage/ac5f4173503b59bf78b153237805f8f2</v>
          </cell>
          <cell r="V338" t="str">
            <v>2026-06-09 10:01:40</v>
          </cell>
          <cell r="W338" t="str">
            <v>江西省</v>
          </cell>
          <cell r="X338" t="str">
            <v>5</v>
          </cell>
          <cell r="Y338">
            <v>40</v>
          </cell>
          <cell r="Z338">
            <v>40.98</v>
          </cell>
          <cell r="AA338">
            <v>1.1723</v>
          </cell>
          <cell r="AB338">
            <v>1.1723</v>
          </cell>
          <cell r="AC338" t="str">
            <v>广东省</v>
          </cell>
          <cell r="AD338" t="str">
            <v>5</v>
          </cell>
          <cell r="AE338">
            <v>40</v>
          </cell>
          <cell r="AF338">
            <v>40.98</v>
          </cell>
          <cell r="AG338">
            <v>1.1723</v>
          </cell>
          <cell r="AH338">
            <v>1.1723</v>
          </cell>
          <cell r="AI338" t="str">
            <v>广西壮族自治区</v>
          </cell>
          <cell r="AJ338" t="str">
            <v>5</v>
          </cell>
          <cell r="AK338">
            <v>40</v>
          </cell>
          <cell r="AL338">
            <v>40.98</v>
          </cell>
          <cell r="AM338">
            <v>1.1723</v>
          </cell>
          <cell r="AN338">
            <v>1.1723</v>
          </cell>
          <cell r="AO338">
            <v>1.1723</v>
          </cell>
          <cell r="AP338">
            <v>40.98</v>
          </cell>
          <cell r="AQ338">
            <v>1.1723</v>
          </cell>
          <cell r="AR338" t="str">
            <v>系统限价</v>
          </cell>
          <cell r="AS338" t="str">
            <v>非基药</v>
          </cell>
          <cell r="AT338" t="str">
            <v>联动挂网</v>
          </cell>
        </row>
        <row r="339">
          <cell r="D339" t="str">
            <v>XR05CBX169L020010183719</v>
          </cell>
          <cell r="E339" t="str">
            <v>溴己新</v>
          </cell>
          <cell r="F339" t="str">
            <v>盐酸溴己新吸入溶液</v>
          </cell>
          <cell r="G339" t="str">
            <v>吸入制剂</v>
          </cell>
          <cell r="H339" t="str">
            <v>1ml:2mg</v>
          </cell>
          <cell r="I339" t="str">
            <v>1ml:2mg×10支/盒</v>
          </cell>
          <cell r="J339" t="str">
            <v>采用中硼硅玻璃安瓿(棕色)包装,安瓿置于棕色塑托中。</v>
          </cell>
          <cell r="K339">
            <v>10</v>
          </cell>
          <cell r="L339" t="str">
            <v>国药准字H20263002</v>
          </cell>
          <cell r="M339" t="str">
            <v>91340100MA2RF5JU7D</v>
          </cell>
          <cell r="N339" t="str">
            <v>国药集团国瑞药业有限公司</v>
          </cell>
          <cell r="O339" t="str">
            <v>91340100MA2RF5JU7D</v>
          </cell>
          <cell r="P339" t="str">
            <v>合肥国药诺和药业有限公司</v>
          </cell>
          <cell r="Q339" t="str">
            <v>2026-06-09 09:16:11</v>
          </cell>
          <cell r="R339" t="str">
            <v>审核通过</v>
          </cell>
        </row>
        <row r="339">
          <cell r="T339" t="str">
            <v>202606</v>
          </cell>
          <cell r="U339" t="str">
            <v>https://tps.ybj.hunan.gov.cn/tps-local/XMHXgroupYPCZ/M00/F0/48/rBIBUGonYRSAF7cvACAbHc8LlHE567.pdf</v>
          </cell>
          <cell r="V339" t="str">
            <v>2026-06-09 10:25:52</v>
          </cell>
          <cell r="W339" t="str">
            <v>广东省</v>
          </cell>
          <cell r="X339" t="str">
            <v>5</v>
          </cell>
          <cell r="Y339">
            <v>10</v>
          </cell>
          <cell r="Z339">
            <v>510</v>
          </cell>
          <cell r="AA339">
            <v>51</v>
          </cell>
          <cell r="AB339">
            <v>51</v>
          </cell>
          <cell r="AC339" t="str">
            <v>广西壮族自治区</v>
          </cell>
          <cell r="AD339" t="str">
            <v>5</v>
          </cell>
          <cell r="AE339">
            <v>10</v>
          </cell>
          <cell r="AF339">
            <v>510</v>
          </cell>
          <cell r="AG339">
            <v>51</v>
          </cell>
          <cell r="AH339">
            <v>51</v>
          </cell>
          <cell r="AI339" t="str">
            <v>海南省</v>
          </cell>
          <cell r="AJ339" t="str">
            <v>5</v>
          </cell>
          <cell r="AK339">
            <v>10</v>
          </cell>
          <cell r="AL339">
            <v>510</v>
          </cell>
          <cell r="AM339">
            <v>51</v>
          </cell>
          <cell r="AN339">
            <v>51</v>
          </cell>
          <cell r="AO339">
            <v>51</v>
          </cell>
          <cell r="AP339">
            <v>510</v>
          </cell>
          <cell r="AQ339">
            <v>51</v>
          </cell>
          <cell r="AR339" t="str">
            <v>系统限价</v>
          </cell>
          <cell r="AS339" t="str">
            <v>非基药</v>
          </cell>
          <cell r="AT339" t="str">
            <v>联动挂网</v>
          </cell>
        </row>
        <row r="340">
          <cell r="D340" t="str">
            <v>XA11HAW041B002010184945</v>
          </cell>
          <cell r="E340" t="str">
            <v>维生素B6</v>
          </cell>
          <cell r="F340" t="str">
            <v>维生素B₆注射液</v>
          </cell>
          <cell r="G340" t="str">
            <v>注射剂</v>
          </cell>
          <cell r="H340" t="str">
            <v>1ml:0.1g</v>
          </cell>
          <cell r="I340" t="str">
            <v>1ml:0.1g×1支</v>
          </cell>
          <cell r="J340" t="str">
            <v>中硼硅玻璃安瓿(棕色)包装</v>
          </cell>
          <cell r="K340">
            <v>1</v>
          </cell>
          <cell r="L340" t="str">
            <v>国药准字H20256381</v>
          </cell>
          <cell r="M340" t="str">
            <v>91360106MA7CKHBKXK</v>
          </cell>
          <cell r="N340" t="str">
            <v>成都市海通药业有限公司</v>
          </cell>
          <cell r="O340" t="str">
            <v>91360106MA7CKHBKXK</v>
          </cell>
          <cell r="P340" t="str">
            <v>江西泰吉立生物医药科技有限公司</v>
          </cell>
          <cell r="Q340" t="str">
            <v>2026-06-08 17:26:06</v>
          </cell>
          <cell r="R340" t="str">
            <v>审核通过</v>
          </cell>
        </row>
        <row r="340">
          <cell r="T340" t="str">
            <v>202606</v>
          </cell>
          <cell r="U340" t="str">
            <v>https://www.cde.org.cn/hymlj/detailPage/bcf1a3bffe1b436c1a535d44c3dd057f</v>
          </cell>
          <cell r="V340" t="str">
            <v>2026-06-08 17:26:06</v>
          </cell>
          <cell r="W340" t="str">
            <v>江苏省</v>
          </cell>
          <cell r="X340" t="str">
            <v>5</v>
          </cell>
          <cell r="Y340">
            <v>1</v>
          </cell>
          <cell r="Z340">
            <v>0.66</v>
          </cell>
          <cell r="AA340">
            <v>0.66</v>
          </cell>
          <cell r="AB340">
            <v>0.66</v>
          </cell>
          <cell r="AC340" t="str">
            <v>广东省</v>
          </cell>
          <cell r="AD340" t="str">
            <v>5</v>
          </cell>
          <cell r="AE340">
            <v>1</v>
          </cell>
          <cell r="AF340">
            <v>0.66</v>
          </cell>
          <cell r="AG340">
            <v>0.66</v>
          </cell>
          <cell r="AH340">
            <v>0.66</v>
          </cell>
          <cell r="AI340" t="str">
            <v>海南省</v>
          </cell>
          <cell r="AJ340" t="str">
            <v>5</v>
          </cell>
          <cell r="AK340">
            <v>1</v>
          </cell>
          <cell r="AL340">
            <v>0.66</v>
          </cell>
          <cell r="AM340">
            <v>0.66</v>
          </cell>
          <cell r="AN340">
            <v>0.66</v>
          </cell>
          <cell r="AO340">
            <v>0.66</v>
          </cell>
          <cell r="AP340">
            <v>0.66</v>
          </cell>
          <cell r="AQ340">
            <v>0.66</v>
          </cell>
          <cell r="AR340" t="str">
            <v>系统限价</v>
          </cell>
          <cell r="AS340" t="str">
            <v>非基药</v>
          </cell>
          <cell r="AT340" t="str">
            <v>广东联盟常见病慢性病批次</v>
          </cell>
        </row>
        <row r="341">
          <cell r="D341" t="str">
            <v>XA02ADL183X002010303172</v>
          </cell>
          <cell r="E341" t="str">
            <v>铝碳酸镁</v>
          </cell>
          <cell r="F341" t="str">
            <v>铝碳酸镁混悬液</v>
          </cell>
          <cell r="G341" t="str">
            <v>口服混悬剂</v>
          </cell>
          <cell r="H341" t="str">
            <v>10ml:1g</v>
          </cell>
          <cell r="I341" t="str">
            <v>10ml:1g×8袋/盒</v>
          </cell>
          <cell r="J341" t="str">
            <v>聚酯/铝/聚乙烯口服液体药用复合膜包装</v>
          </cell>
          <cell r="K341">
            <v>8</v>
          </cell>
          <cell r="L341" t="str">
            <v>国药准字H20253652</v>
          </cell>
          <cell r="M341" t="str">
            <v>91411627757120987A</v>
          </cell>
          <cell r="N341" t="str">
            <v>太康海恩药业有限公司</v>
          </cell>
          <cell r="O341" t="str">
            <v>91411627757120987A</v>
          </cell>
          <cell r="P341" t="str">
            <v>太康海恩药业有限公司</v>
          </cell>
          <cell r="Q341" t="str">
            <v>2026-06-08 17:50:39</v>
          </cell>
          <cell r="R341" t="str">
            <v>审核通过</v>
          </cell>
        </row>
        <row r="341">
          <cell r="T341" t="str">
            <v>202606</v>
          </cell>
        </row>
        <row r="341">
          <cell r="V341" t="str">
            <v>2026-06-08 17:50:39</v>
          </cell>
          <cell r="W341" t="str">
            <v>江西省</v>
          </cell>
          <cell r="X341" t="str">
            <v>5</v>
          </cell>
          <cell r="Y341">
            <v>8</v>
          </cell>
          <cell r="Z341">
            <v>52</v>
          </cell>
          <cell r="AA341">
            <v>6.5</v>
          </cell>
          <cell r="AB341">
            <v>6.5</v>
          </cell>
          <cell r="AC341" t="str">
            <v>广西壮族自治区</v>
          </cell>
          <cell r="AD341" t="str">
            <v>5</v>
          </cell>
          <cell r="AE341">
            <v>8</v>
          </cell>
          <cell r="AF341">
            <v>52</v>
          </cell>
          <cell r="AG341">
            <v>6.5</v>
          </cell>
          <cell r="AH341">
            <v>6.5</v>
          </cell>
          <cell r="AI341" t="str">
            <v>重庆市</v>
          </cell>
          <cell r="AJ341" t="str">
            <v>5</v>
          </cell>
          <cell r="AK341">
            <v>8</v>
          </cell>
          <cell r="AL341">
            <v>52</v>
          </cell>
          <cell r="AM341">
            <v>6.5</v>
          </cell>
          <cell r="AN341">
            <v>6.5</v>
          </cell>
          <cell r="AO341">
            <v>6.5</v>
          </cell>
          <cell r="AP341">
            <v>52</v>
          </cell>
          <cell r="AQ341">
            <v>6.5</v>
          </cell>
          <cell r="AR341" t="str">
            <v>系统限价</v>
          </cell>
          <cell r="AS341" t="str">
            <v>非基药</v>
          </cell>
          <cell r="AT341" t="str">
            <v>联动挂网</v>
          </cell>
        </row>
        <row r="342">
          <cell r="D342" t="str">
            <v>XD11AXF177F001020103790</v>
          </cell>
          <cell r="E342" t="str">
            <v>复方薄荷脑</v>
          </cell>
          <cell r="F342" t="str">
            <v>复方薄荷脑软膏</v>
          </cell>
          <cell r="G342" t="str">
            <v>软膏剂</v>
          </cell>
          <cell r="H342" t="str">
            <v>28g</v>
          </cell>
          <cell r="I342" t="str">
            <v>28g×1支</v>
          </cell>
          <cell r="J342" t="str">
            <v>药用塑料复合膜管</v>
          </cell>
          <cell r="K342">
            <v>1</v>
          </cell>
          <cell r="L342" t="str">
            <v>国药准字H20053693</v>
          </cell>
          <cell r="M342" t="str">
            <v>91230199MA18W5274R</v>
          </cell>
          <cell r="N342" t="str">
            <v>黑龙江天辰药业有限公司</v>
          </cell>
          <cell r="O342" t="str">
            <v>91230199MA18W5274R</v>
          </cell>
          <cell r="P342" t="str">
            <v>黑龙江天辰药业有限公司</v>
          </cell>
          <cell r="Q342" t="str">
            <v>2026-06-09 08:32:55</v>
          </cell>
          <cell r="R342" t="str">
            <v>审核通过</v>
          </cell>
        </row>
        <row r="342">
          <cell r="T342" t="str">
            <v>202606</v>
          </cell>
        </row>
        <row r="342">
          <cell r="V342" t="str">
            <v>2026-06-09 08:32:55</v>
          </cell>
          <cell r="W342" t="str">
            <v>河北省</v>
          </cell>
          <cell r="X342" t="str">
            <v>5</v>
          </cell>
          <cell r="Y342">
            <v>1</v>
          </cell>
          <cell r="Z342">
            <v>24.8</v>
          </cell>
          <cell r="AA342">
            <v>24.8</v>
          </cell>
          <cell r="AB342">
            <v>24.8</v>
          </cell>
          <cell r="AC342" t="str">
            <v>广东省</v>
          </cell>
          <cell r="AD342" t="str">
            <v>5</v>
          </cell>
          <cell r="AE342">
            <v>1</v>
          </cell>
          <cell r="AF342">
            <v>24.8</v>
          </cell>
          <cell r="AG342">
            <v>24.8</v>
          </cell>
          <cell r="AH342">
            <v>24.8</v>
          </cell>
          <cell r="AI342" t="str">
            <v>广西壮族自治区</v>
          </cell>
          <cell r="AJ342" t="str">
            <v>5</v>
          </cell>
          <cell r="AK342">
            <v>1</v>
          </cell>
          <cell r="AL342">
            <v>24.8</v>
          </cell>
          <cell r="AM342">
            <v>24.8</v>
          </cell>
          <cell r="AN342">
            <v>24.8</v>
          </cell>
          <cell r="AO342">
            <v>24.8</v>
          </cell>
          <cell r="AP342">
            <v>24.8</v>
          </cell>
          <cell r="AQ342">
            <v>24.8</v>
          </cell>
          <cell r="AR342" t="str">
            <v>系统限价</v>
          </cell>
          <cell r="AS342" t="str">
            <v>非基药</v>
          </cell>
          <cell r="AT342" t="str">
            <v>联动挂网</v>
          </cell>
        </row>
        <row r="343">
          <cell r="D343" t="str">
            <v>XA11CCA017E002020201137</v>
          </cell>
          <cell r="E343" t="str">
            <v>阿法骨化醇</v>
          </cell>
          <cell r="F343" t="str">
            <v>阿法骨化醇软胶囊</v>
          </cell>
          <cell r="G343" t="str">
            <v>软胶囊</v>
          </cell>
          <cell r="H343" t="str">
            <v>0.25μg</v>
          </cell>
          <cell r="I343" t="str">
            <v>0.25μg×20粒/板</v>
          </cell>
          <cell r="J343" t="str">
            <v>药用PVC硬片/药品包装用PTP铝箔</v>
          </cell>
          <cell r="K343">
            <v>20</v>
          </cell>
          <cell r="L343" t="str">
            <v>国药准字H20067903</v>
          </cell>
          <cell r="M343" t="str">
            <v>912102137017959504</v>
          </cell>
          <cell r="N343" t="str">
            <v>大连奥森制药有限公司</v>
          </cell>
          <cell r="O343" t="str">
            <v>912102137017959504</v>
          </cell>
          <cell r="P343" t="str">
            <v>大连奥森制药有限公司</v>
          </cell>
          <cell r="Q343" t="str">
            <v>2026-06-09 08:37:36</v>
          </cell>
          <cell r="R343" t="str">
            <v>审核通过</v>
          </cell>
        </row>
        <row r="343">
          <cell r="T343" t="str">
            <v>202606</v>
          </cell>
        </row>
        <row r="343">
          <cell r="V343" t="str">
            <v>2026-06-09 08:37:36</v>
          </cell>
          <cell r="W343" t="str">
            <v>广西壮族自治区</v>
          </cell>
          <cell r="X343" t="str">
            <v>5</v>
          </cell>
          <cell r="Y343">
            <v>20</v>
          </cell>
          <cell r="Z343">
            <v>18.38</v>
          </cell>
          <cell r="AA343">
            <v>1.0253</v>
          </cell>
          <cell r="AB343">
            <v>1.0253</v>
          </cell>
          <cell r="AC343" t="str">
            <v>湖北省</v>
          </cell>
          <cell r="AD343" t="str">
            <v>5</v>
          </cell>
          <cell r="AE343">
            <v>20</v>
          </cell>
          <cell r="AF343">
            <v>18.38</v>
          </cell>
          <cell r="AG343">
            <v>1.0253</v>
          </cell>
          <cell r="AH343">
            <v>1.0253</v>
          </cell>
          <cell r="AI343" t="str">
            <v>安徽省</v>
          </cell>
          <cell r="AJ343" t="str">
            <v>5</v>
          </cell>
          <cell r="AK343">
            <v>20</v>
          </cell>
          <cell r="AL343">
            <v>18.38</v>
          </cell>
          <cell r="AM343">
            <v>1.0253</v>
          </cell>
          <cell r="AN343">
            <v>1.0253</v>
          </cell>
          <cell r="AO343">
            <v>1.0253</v>
          </cell>
          <cell r="AP343">
            <v>18.38</v>
          </cell>
          <cell r="AQ343">
            <v>1.0253</v>
          </cell>
          <cell r="AR343" t="str">
            <v>系统限价</v>
          </cell>
          <cell r="AS343" t="str">
            <v>基药</v>
          </cell>
          <cell r="AT343" t="str">
            <v>前八批国家集采接续</v>
          </cell>
        </row>
        <row r="344">
          <cell r="D344" t="str">
            <v>XA11CCA017E002020301137</v>
          </cell>
          <cell r="E344" t="str">
            <v>阿法骨化醇</v>
          </cell>
          <cell r="F344" t="str">
            <v>阿法骨化醇软胶囊</v>
          </cell>
          <cell r="G344" t="str">
            <v>软胶囊</v>
          </cell>
          <cell r="H344" t="str">
            <v>0.25μg</v>
          </cell>
          <cell r="I344" t="str">
            <v>0.25μg×40粒/盒</v>
          </cell>
          <cell r="J344" t="str">
            <v>药用PVC硬片/药品包装用PTP铝箔</v>
          </cell>
          <cell r="K344">
            <v>40</v>
          </cell>
          <cell r="L344" t="str">
            <v>国药准字H20067903</v>
          </cell>
          <cell r="M344" t="str">
            <v>912102137017959504</v>
          </cell>
          <cell r="N344" t="str">
            <v>大连奥森制药有限公司</v>
          </cell>
          <cell r="O344" t="str">
            <v>912102137017959504</v>
          </cell>
          <cell r="P344" t="str">
            <v>大连奥森制药有限公司</v>
          </cell>
          <cell r="Q344" t="str">
            <v>2026-06-09 08:39:07</v>
          </cell>
          <cell r="R344" t="str">
            <v>审核通过</v>
          </cell>
        </row>
        <row r="344">
          <cell r="T344" t="str">
            <v>202606</v>
          </cell>
        </row>
        <row r="344">
          <cell r="V344" t="str">
            <v>2026-06-09 08:39:07</v>
          </cell>
          <cell r="W344" t="str">
            <v>江西省</v>
          </cell>
          <cell r="X344" t="str">
            <v>5</v>
          </cell>
          <cell r="Y344">
            <v>40</v>
          </cell>
          <cell r="Z344">
            <v>36.75</v>
          </cell>
          <cell r="AA344">
            <v>1.0513</v>
          </cell>
          <cell r="AB344">
            <v>1.0513</v>
          </cell>
          <cell r="AC344" t="str">
            <v>贵州省</v>
          </cell>
          <cell r="AD344" t="str">
            <v>5</v>
          </cell>
          <cell r="AE344">
            <v>40</v>
          </cell>
          <cell r="AF344">
            <v>36.75</v>
          </cell>
          <cell r="AG344">
            <v>1.0513</v>
          </cell>
          <cell r="AH344">
            <v>1.0513</v>
          </cell>
          <cell r="AI344" t="str">
            <v>重庆市</v>
          </cell>
          <cell r="AJ344" t="str">
            <v>5</v>
          </cell>
          <cell r="AK344">
            <v>40</v>
          </cell>
          <cell r="AL344">
            <v>36.75</v>
          </cell>
          <cell r="AM344">
            <v>1.0513</v>
          </cell>
          <cell r="AN344">
            <v>1.0513</v>
          </cell>
          <cell r="AO344">
            <v>1.0513</v>
          </cell>
          <cell r="AP344">
            <v>36.75</v>
          </cell>
          <cell r="AQ344">
            <v>1.0513</v>
          </cell>
          <cell r="AR344" t="str">
            <v>系统限价</v>
          </cell>
          <cell r="AS344" t="str">
            <v>基药</v>
          </cell>
          <cell r="AT344" t="str">
            <v>前八批国家集采接续</v>
          </cell>
        </row>
        <row r="345">
          <cell r="D345" t="str">
            <v>XA11CCA017E002020401137</v>
          </cell>
          <cell r="E345" t="str">
            <v>阿法骨化醇</v>
          </cell>
          <cell r="F345" t="str">
            <v>阿法骨化醇软胶囊</v>
          </cell>
          <cell r="G345" t="str">
            <v>软胶囊</v>
          </cell>
          <cell r="H345" t="str">
            <v>0.25μg</v>
          </cell>
          <cell r="I345" t="str">
            <v>0.25μg×24粒/盒</v>
          </cell>
          <cell r="J345" t="str">
            <v>药用PVC硬片/药品包装用PTP铝箔；</v>
          </cell>
          <cell r="K345">
            <v>24</v>
          </cell>
          <cell r="L345" t="str">
            <v>国药准字H20067903</v>
          </cell>
          <cell r="M345" t="str">
            <v>912102137017959504</v>
          </cell>
          <cell r="N345" t="str">
            <v>大连奥森制药有限公司</v>
          </cell>
          <cell r="O345" t="str">
            <v>912102137017959504</v>
          </cell>
          <cell r="P345" t="str">
            <v>大连奥森制药有限公司</v>
          </cell>
          <cell r="Q345" t="str">
            <v>2026-06-09 08:39:45</v>
          </cell>
          <cell r="R345" t="str">
            <v>审核通过</v>
          </cell>
        </row>
        <row r="345">
          <cell r="T345" t="str">
            <v>202606</v>
          </cell>
        </row>
        <row r="345">
          <cell r="V345" t="str">
            <v>2026-06-09 08:39:45</v>
          </cell>
          <cell r="W345" t="str">
            <v>江西省</v>
          </cell>
          <cell r="X345" t="str">
            <v>5</v>
          </cell>
          <cell r="Y345">
            <v>24</v>
          </cell>
          <cell r="Z345">
            <v>22.05</v>
          </cell>
          <cell r="AA345">
            <v>1.0318</v>
          </cell>
          <cell r="AB345">
            <v>1.0318</v>
          </cell>
          <cell r="AC345" t="str">
            <v>贵州省</v>
          </cell>
          <cell r="AD345" t="str">
            <v>5</v>
          </cell>
          <cell r="AE345">
            <v>24</v>
          </cell>
          <cell r="AF345">
            <v>22.05</v>
          </cell>
          <cell r="AG345">
            <v>1.0318</v>
          </cell>
          <cell r="AH345">
            <v>1.0318</v>
          </cell>
          <cell r="AI345" t="str">
            <v>重庆市</v>
          </cell>
          <cell r="AJ345" t="str">
            <v>5</v>
          </cell>
          <cell r="AK345">
            <v>24</v>
          </cell>
          <cell r="AL345">
            <v>22.05</v>
          </cell>
          <cell r="AM345">
            <v>1.0318</v>
          </cell>
          <cell r="AN345">
            <v>1.0318</v>
          </cell>
          <cell r="AO345">
            <v>1.0318</v>
          </cell>
          <cell r="AP345">
            <v>22.05</v>
          </cell>
          <cell r="AQ345">
            <v>1.0318</v>
          </cell>
          <cell r="AR345" t="str">
            <v>系统限价</v>
          </cell>
          <cell r="AS345" t="str">
            <v>基药</v>
          </cell>
          <cell r="AT345" t="str">
            <v>前八批国家集采接续</v>
          </cell>
        </row>
        <row r="346">
          <cell r="D346" t="str">
            <v>XA11CCA017E002020501137</v>
          </cell>
          <cell r="E346" t="str">
            <v>阿法骨化醇</v>
          </cell>
          <cell r="F346" t="str">
            <v>阿法骨化醇软胶囊</v>
          </cell>
          <cell r="G346" t="str">
            <v>软胶囊</v>
          </cell>
          <cell r="H346" t="str">
            <v>0.25μg</v>
          </cell>
          <cell r="I346" t="str">
            <v>0.25μg×36粒/盒</v>
          </cell>
          <cell r="J346" t="str">
            <v>药用PVC硬片/药品包装用PTP铝箔；</v>
          </cell>
          <cell r="K346">
            <v>36</v>
          </cell>
          <cell r="L346" t="str">
            <v>国药准字H20067903</v>
          </cell>
          <cell r="M346" t="str">
            <v>912102137017959504</v>
          </cell>
          <cell r="N346" t="str">
            <v>大连奥森制药有限公司</v>
          </cell>
          <cell r="O346" t="str">
            <v>912102137017959504</v>
          </cell>
          <cell r="P346" t="str">
            <v>大连奥森制药有限公司</v>
          </cell>
          <cell r="Q346" t="str">
            <v>2026-06-09 08:42:53</v>
          </cell>
          <cell r="R346" t="str">
            <v>审核通过</v>
          </cell>
        </row>
        <row r="346">
          <cell r="T346" t="str">
            <v>202606</v>
          </cell>
        </row>
        <row r="346">
          <cell r="V346" t="str">
            <v>2026-06-09 08:42:53</v>
          </cell>
          <cell r="W346" t="str">
            <v>江西省</v>
          </cell>
          <cell r="X346" t="str">
            <v>5</v>
          </cell>
          <cell r="Y346">
            <v>36</v>
          </cell>
          <cell r="Z346">
            <v>33.08</v>
          </cell>
          <cell r="AA346">
            <v>1.0474</v>
          </cell>
          <cell r="AB346">
            <v>1.0474</v>
          </cell>
          <cell r="AC346" t="str">
            <v>贵州省</v>
          </cell>
          <cell r="AD346" t="str">
            <v>5</v>
          </cell>
          <cell r="AE346">
            <v>36</v>
          </cell>
          <cell r="AF346">
            <v>33.08</v>
          </cell>
          <cell r="AG346">
            <v>1.0474</v>
          </cell>
          <cell r="AH346">
            <v>1.0474</v>
          </cell>
          <cell r="AI346" t="str">
            <v>重庆市</v>
          </cell>
          <cell r="AJ346" t="str">
            <v>5</v>
          </cell>
          <cell r="AK346">
            <v>36</v>
          </cell>
          <cell r="AL346">
            <v>33.08</v>
          </cell>
          <cell r="AM346">
            <v>1.0474</v>
          </cell>
          <cell r="AN346">
            <v>1.0474</v>
          </cell>
          <cell r="AO346">
            <v>1.0474</v>
          </cell>
          <cell r="AP346">
            <v>33.08</v>
          </cell>
          <cell r="AQ346">
            <v>1.0474</v>
          </cell>
          <cell r="AR346" t="str">
            <v>系统限价</v>
          </cell>
          <cell r="AS346" t="str">
            <v>基药</v>
          </cell>
          <cell r="AT346" t="str">
            <v>前八批国家集采接续</v>
          </cell>
        </row>
        <row r="347">
          <cell r="D347" t="str">
            <v>XA11CCA017E002020601137</v>
          </cell>
          <cell r="E347" t="str">
            <v>阿法骨化醇</v>
          </cell>
          <cell r="F347" t="str">
            <v>阿法骨化醇软胶囊</v>
          </cell>
          <cell r="G347" t="str">
            <v>软胶囊</v>
          </cell>
          <cell r="H347" t="str">
            <v>0.25μg</v>
          </cell>
          <cell r="I347" t="str">
            <v>0.25μg×30粒/盒</v>
          </cell>
          <cell r="J347" t="str">
            <v>药用PVC硬片/药品包装用PTP铝箔</v>
          </cell>
          <cell r="K347">
            <v>30</v>
          </cell>
          <cell r="L347" t="str">
            <v>国药准字H20067903</v>
          </cell>
          <cell r="M347" t="str">
            <v>912102137017959504</v>
          </cell>
          <cell r="N347" t="str">
            <v>大连奥森制药有限公司</v>
          </cell>
          <cell r="O347" t="str">
            <v>912102137017959504</v>
          </cell>
          <cell r="P347" t="str">
            <v>大连奥森制药有限公司</v>
          </cell>
          <cell r="Q347" t="str">
            <v>2026-06-09 08:46:57</v>
          </cell>
          <cell r="R347" t="str">
            <v>审核通过</v>
          </cell>
        </row>
        <row r="347">
          <cell r="T347" t="str">
            <v>202606</v>
          </cell>
        </row>
        <row r="347">
          <cell r="V347" t="str">
            <v>2026-06-09 08:46:57</v>
          </cell>
          <cell r="W347" t="str">
            <v>江西省</v>
          </cell>
          <cell r="X347" t="str">
            <v>5</v>
          </cell>
          <cell r="Y347">
            <v>30</v>
          </cell>
          <cell r="Z347">
            <v>27.56</v>
          </cell>
          <cell r="AA347">
            <v>1.0402</v>
          </cell>
          <cell r="AB347">
            <v>1.0402</v>
          </cell>
          <cell r="AC347" t="str">
            <v>贵州省</v>
          </cell>
          <cell r="AD347" t="str">
            <v>5</v>
          </cell>
          <cell r="AE347">
            <v>30</v>
          </cell>
          <cell r="AF347">
            <v>27.56</v>
          </cell>
          <cell r="AG347">
            <v>1.0402</v>
          </cell>
          <cell r="AH347">
            <v>1.0402</v>
          </cell>
          <cell r="AI347" t="str">
            <v>重庆市</v>
          </cell>
          <cell r="AJ347" t="str">
            <v>5</v>
          </cell>
          <cell r="AK347">
            <v>30</v>
          </cell>
          <cell r="AL347">
            <v>27.56</v>
          </cell>
          <cell r="AM347">
            <v>1.0402</v>
          </cell>
          <cell r="AN347">
            <v>1.0402</v>
          </cell>
          <cell r="AO347">
            <v>1.0402</v>
          </cell>
          <cell r="AP347">
            <v>27.56</v>
          </cell>
          <cell r="AQ347">
            <v>1.0402</v>
          </cell>
          <cell r="AR347" t="str">
            <v>系统限价</v>
          </cell>
          <cell r="AS347" t="str">
            <v>基药</v>
          </cell>
          <cell r="AT347" t="str">
            <v>前八批国家集采接续</v>
          </cell>
        </row>
        <row r="348">
          <cell r="D348" t="str">
            <v>XV03ABF079B002020100816</v>
          </cell>
          <cell r="E348" t="str">
            <v>氟马西尼</v>
          </cell>
          <cell r="F348" t="str">
            <v>氟马西尼注射液</v>
          </cell>
          <cell r="G348" t="str">
            <v>注射剂</v>
          </cell>
          <cell r="H348" t="str">
            <v>5ml:0.5mg</v>
          </cell>
          <cell r="I348" t="str">
            <v>5ml:0.5mg×1支</v>
          </cell>
          <cell r="J348" t="str">
            <v>中硼硅玻璃安瓿包装</v>
          </cell>
          <cell r="K348">
            <v>1</v>
          </cell>
          <cell r="L348" t="str">
            <v>国药准字H20254168</v>
          </cell>
          <cell r="M348" t="str">
            <v>91310115607203592Y</v>
          </cell>
          <cell r="N348" t="str">
            <v>上海旭东海普药业有限公司</v>
          </cell>
          <cell r="O348" t="str">
            <v>91310115607203592Y</v>
          </cell>
          <cell r="P348" t="str">
            <v>上海旭东海普药业有限公司</v>
          </cell>
          <cell r="Q348" t="str">
            <v>2026-06-09 09:20:53</v>
          </cell>
          <cell r="R348" t="str">
            <v>审核通过</v>
          </cell>
        </row>
        <row r="348">
          <cell r="T348" t="str">
            <v>202606</v>
          </cell>
          <cell r="U348" t="str">
            <v>https://www.cde.org.cn/hymlj/detailPage/031a51e6479df8f4a4717f1fbc5b89b7</v>
          </cell>
          <cell r="V348" t="str">
            <v>2026-06-09 09:20:53</v>
          </cell>
          <cell r="W348" t="str">
            <v>重庆市</v>
          </cell>
          <cell r="X348" t="str">
            <v>5</v>
          </cell>
          <cell r="Y348">
            <v>1</v>
          </cell>
          <cell r="Z348">
            <v>18.59</v>
          </cell>
          <cell r="AA348">
            <v>18.59</v>
          </cell>
          <cell r="AB348">
            <v>18.59</v>
          </cell>
          <cell r="AC348" t="str">
            <v>广西壮族自治区</v>
          </cell>
          <cell r="AD348" t="str">
            <v>5</v>
          </cell>
          <cell r="AE348">
            <v>1</v>
          </cell>
          <cell r="AF348">
            <v>18.59</v>
          </cell>
          <cell r="AG348">
            <v>18.59</v>
          </cell>
          <cell r="AH348">
            <v>18.59</v>
          </cell>
          <cell r="AI348" t="str">
            <v>北京市</v>
          </cell>
          <cell r="AJ348" t="str">
            <v>5</v>
          </cell>
          <cell r="AK348">
            <v>1</v>
          </cell>
          <cell r="AL348">
            <v>18.59</v>
          </cell>
          <cell r="AM348">
            <v>18.59</v>
          </cell>
          <cell r="AN348">
            <v>18.59</v>
          </cell>
          <cell r="AO348">
            <v>18.59</v>
          </cell>
          <cell r="AP348">
            <v>18.59</v>
          </cell>
          <cell r="AQ348">
            <v>18.59</v>
          </cell>
          <cell r="AR348" t="str">
            <v>系统限价</v>
          </cell>
          <cell r="AS348" t="str">
            <v>基药</v>
          </cell>
          <cell r="AT348" t="str">
            <v>国家带量采购第九批</v>
          </cell>
        </row>
        <row r="349">
          <cell r="D349" t="str">
            <v>XS01BCP089G010010183164</v>
          </cell>
          <cell r="E349" t="str">
            <v>普拉洛芬</v>
          </cell>
          <cell r="F349" t="str">
            <v>普拉洛芬滴眼液</v>
          </cell>
          <cell r="G349" t="str">
            <v>眼用制剂</v>
          </cell>
          <cell r="H349" t="str">
            <v>0.1%(5ml:5mg)</v>
          </cell>
          <cell r="I349" t="str">
            <v>0.1%(5ml:5mg)×1瓶/盒</v>
          </cell>
          <cell r="J349" t="str">
            <v>棕色聚丙烯药用滴眼瓶</v>
          </cell>
          <cell r="K349">
            <v>1</v>
          </cell>
          <cell r="L349" t="str">
            <v>国药准字H20255595</v>
          </cell>
          <cell r="M349" t="str">
            <v>91130101MA07P1QM8F</v>
          </cell>
          <cell r="N349" t="str">
            <v>山东海山药业有限公司</v>
          </cell>
          <cell r="O349" t="str">
            <v>91130101MA07P1QM8F</v>
          </cell>
          <cell r="P349" t="str">
            <v>石家庄凯赛医药科技有限公司</v>
          </cell>
          <cell r="Q349" t="str">
            <v>2026-06-11 16:30:15</v>
          </cell>
          <cell r="R349" t="str">
            <v>审核通过</v>
          </cell>
        </row>
        <row r="349">
          <cell r="T349" t="str">
            <v>202606</v>
          </cell>
          <cell r="U349" t="str">
            <v>https://tps.ybj.hunan.gov.cn/tps-local/XMHXgroupYPCZ/M00/F0/49/rBIBUGonZNSAaMFeAA27bbtp3QY596.jpg</v>
          </cell>
          <cell r="V349" t="str">
            <v>2026-06-11 16:55:27</v>
          </cell>
          <cell r="W349" t="str">
            <v>陕西省</v>
          </cell>
          <cell r="X349" t="str">
            <v>5</v>
          </cell>
          <cell r="Y349">
            <v>1</v>
          </cell>
          <cell r="Z349">
            <v>20.2</v>
          </cell>
          <cell r="AA349">
            <v>20.2</v>
          </cell>
          <cell r="AB349">
            <v>20.2</v>
          </cell>
          <cell r="AC349" t="str">
            <v>北京市</v>
          </cell>
          <cell r="AD349" t="str">
            <v>5</v>
          </cell>
          <cell r="AE349">
            <v>1</v>
          </cell>
          <cell r="AF349">
            <v>20.2</v>
          </cell>
          <cell r="AG349">
            <v>20.2</v>
          </cell>
          <cell r="AH349">
            <v>20.2</v>
          </cell>
          <cell r="AI349" t="str">
            <v>河南省</v>
          </cell>
          <cell r="AJ349" t="str">
            <v>5</v>
          </cell>
          <cell r="AK349">
            <v>1</v>
          </cell>
          <cell r="AL349">
            <v>20.2</v>
          </cell>
          <cell r="AM349">
            <v>20.2</v>
          </cell>
          <cell r="AN349">
            <v>20.2</v>
          </cell>
          <cell r="AO349">
            <v>20.2</v>
          </cell>
          <cell r="AP349">
            <v>20.2</v>
          </cell>
          <cell r="AQ349">
            <v>20.2</v>
          </cell>
          <cell r="AR349" t="str">
            <v>申诉限价</v>
          </cell>
          <cell r="AS349" t="str">
            <v>非基药</v>
          </cell>
          <cell r="AT349" t="str">
            <v>联动挂网</v>
          </cell>
        </row>
        <row r="350">
          <cell r="D350" t="str">
            <v>XS01BCP089G010010283164</v>
          </cell>
          <cell r="E350" t="str">
            <v>普拉洛芬</v>
          </cell>
          <cell r="F350" t="str">
            <v>普拉洛芬滴眼液</v>
          </cell>
          <cell r="G350" t="str">
            <v>眼用制剂</v>
          </cell>
          <cell r="H350" t="str">
            <v>0.1%(5ml:5mg)</v>
          </cell>
          <cell r="I350" t="str">
            <v>0.1%(5ml:5mg)×2瓶/盒</v>
          </cell>
          <cell r="J350" t="str">
            <v>棕色聚丙烯药用滴眼瓶</v>
          </cell>
          <cell r="K350">
            <v>2</v>
          </cell>
          <cell r="L350" t="str">
            <v>国药准字H20255595</v>
          </cell>
          <cell r="M350" t="str">
            <v>91130101MA07P1QM8F</v>
          </cell>
          <cell r="N350" t="str">
            <v>山东海山药业有限公司</v>
          </cell>
          <cell r="O350" t="str">
            <v>91130101MA07P1QM8F</v>
          </cell>
          <cell r="P350" t="str">
            <v>石家庄凯赛医药科技有限公司</v>
          </cell>
          <cell r="Q350" t="str">
            <v>2026-06-11 16:30:51</v>
          </cell>
          <cell r="R350" t="str">
            <v>审核通过</v>
          </cell>
        </row>
        <row r="350">
          <cell r="T350" t="str">
            <v>202606</v>
          </cell>
          <cell r="U350" t="str">
            <v>https://tps.ybj.hunan.gov.cn/tps-local/XMHXgroupYPCZ/M00/F0/4E/rBIBUGoncz2ABULMAA27bbtp3QY706.jpg</v>
          </cell>
          <cell r="V350" t="str">
            <v>2026-06-11 16:55:45</v>
          </cell>
          <cell r="W350" t="str">
            <v>陕西省</v>
          </cell>
          <cell r="X350" t="str">
            <v>5</v>
          </cell>
          <cell r="Y350">
            <v>2</v>
          </cell>
          <cell r="Z350">
            <v>40.4</v>
          </cell>
          <cell r="AA350">
            <v>20.2</v>
          </cell>
          <cell r="AB350">
            <v>20.2</v>
          </cell>
          <cell r="AC350" t="str">
            <v>重庆市</v>
          </cell>
          <cell r="AD350" t="str">
            <v>5</v>
          </cell>
          <cell r="AE350">
            <v>2</v>
          </cell>
          <cell r="AF350">
            <v>40.4</v>
          </cell>
          <cell r="AG350">
            <v>20.2</v>
          </cell>
          <cell r="AH350">
            <v>20.2</v>
          </cell>
          <cell r="AI350" t="str">
            <v>河南省</v>
          </cell>
          <cell r="AJ350" t="str">
            <v>5</v>
          </cell>
          <cell r="AK350">
            <v>2</v>
          </cell>
          <cell r="AL350">
            <v>40.4</v>
          </cell>
          <cell r="AM350">
            <v>20.2</v>
          </cell>
          <cell r="AN350">
            <v>20.2</v>
          </cell>
          <cell r="AO350">
            <v>20.2</v>
          </cell>
          <cell r="AP350">
            <v>40.4</v>
          </cell>
          <cell r="AQ350">
            <v>20.2</v>
          </cell>
          <cell r="AR350" t="str">
            <v>申诉限价</v>
          </cell>
          <cell r="AS350" t="str">
            <v>非基药</v>
          </cell>
          <cell r="AT350" t="str">
            <v>联动挂网</v>
          </cell>
        </row>
        <row r="351">
          <cell r="D351" t="str">
            <v>XR03DAE030B002010109910</v>
          </cell>
          <cell r="E351" t="str">
            <v>二羟丙茶碱</v>
          </cell>
          <cell r="F351" t="str">
            <v>二羟丙茶碱注射液</v>
          </cell>
          <cell r="G351" t="str">
            <v>注射剂</v>
          </cell>
          <cell r="H351" t="str">
            <v>2ml∶0.3g</v>
          </cell>
          <cell r="I351" t="str">
            <v>2ml∶0.3g×1支</v>
          </cell>
          <cell r="J351" t="str">
            <v>中硼硅玻璃安瓿</v>
          </cell>
          <cell r="K351">
            <v>1</v>
          </cell>
          <cell r="L351" t="str">
            <v>国药准字H20254106</v>
          </cell>
          <cell r="M351" t="str">
            <v>911101155976871233</v>
          </cell>
          <cell r="N351" t="str">
            <v>华夏生生药业(北京)有限公司</v>
          </cell>
          <cell r="O351" t="str">
            <v>911101155976871233</v>
          </cell>
          <cell r="P351" t="str">
            <v>华夏生生药业（北京）有限公司</v>
          </cell>
          <cell r="Q351" t="str">
            <v>2026-06-09 14:52:47</v>
          </cell>
          <cell r="R351" t="str">
            <v>审核通过</v>
          </cell>
        </row>
        <row r="351">
          <cell r="T351" t="str">
            <v>202606</v>
          </cell>
          <cell r="U351" t="str">
            <v>https://www.cde.org.cn/hymlj/detailPage/b4db9e77ff90008bc3f1e7b12a5e5b50</v>
          </cell>
          <cell r="V351" t="str">
            <v>2026-06-09 14:52:47</v>
          </cell>
          <cell r="W351" t="str">
            <v>山东省</v>
          </cell>
          <cell r="X351" t="str">
            <v>5</v>
          </cell>
          <cell r="Y351">
            <v>1</v>
          </cell>
          <cell r="Z351">
            <v>46.36</v>
          </cell>
          <cell r="AA351">
            <v>46.36</v>
          </cell>
          <cell r="AB351">
            <v>46.36</v>
          </cell>
          <cell r="AC351" t="str">
            <v>北京市</v>
          </cell>
          <cell r="AD351" t="str">
            <v>5</v>
          </cell>
          <cell r="AE351">
            <v>1</v>
          </cell>
          <cell r="AF351">
            <v>46.36</v>
          </cell>
          <cell r="AG351">
            <v>46.36</v>
          </cell>
          <cell r="AH351">
            <v>46.36</v>
          </cell>
          <cell r="AI351" t="str">
            <v>新疆维吾尔自治区</v>
          </cell>
          <cell r="AJ351" t="str">
            <v>5</v>
          </cell>
          <cell r="AK351">
            <v>1</v>
          </cell>
          <cell r="AL351">
            <v>46.36</v>
          </cell>
          <cell r="AM351">
            <v>46.36</v>
          </cell>
          <cell r="AN351">
            <v>46.36</v>
          </cell>
          <cell r="AO351">
            <v>46.36</v>
          </cell>
          <cell r="AP351">
            <v>46.36</v>
          </cell>
          <cell r="AQ351">
            <v>46.36</v>
          </cell>
          <cell r="AR351" t="str">
            <v>系统限价</v>
          </cell>
          <cell r="AS351" t="str">
            <v>非基药</v>
          </cell>
          <cell r="AT351" t="str">
            <v>第十一批国家集采</v>
          </cell>
        </row>
        <row r="352">
          <cell r="D352" t="str">
            <v>XR05XXA340A001010100800</v>
          </cell>
          <cell r="E352" t="str">
            <v>氨酚伪麻美芬Ⅲ/氨麻美敏Ⅲ</v>
          </cell>
          <cell r="F352" t="str">
            <v>氨酚伪麻美芬片(Ⅲ)/氨麻美敏片(Ⅲ)</v>
          </cell>
          <cell r="G352" t="str">
            <v>片剂</v>
          </cell>
          <cell r="H352" t="str">
            <v>每片含对乙酰氨基酚325mg、盐酸伪麻黄碱30mg、氢溴酸右美沙芬10mg/每片含对乙酰氨基酚325mg、盐酸伪麻黄碱30mg、氢溴酸右美沙芬10mg、马来酸氯苯那敏2mg</v>
          </cell>
          <cell r="I352" t="str">
            <v>每片含对乙酰氨基酚325mg、盐酸伪麻黄碱30mg、氢溴酸右美沙芬10mg/每片含对乙酰氨基酚325mg、盐酸伪麻黄碱30mg、氢溴酸右美沙芬10mg、马来酸氯苯那敏2mg×24片/盒</v>
          </cell>
          <cell r="J352" t="str">
            <v>复合包装,铝塑包装</v>
          </cell>
          <cell r="K352">
            <v>24</v>
          </cell>
          <cell r="L352" t="str">
            <v>国药准字H20059795/国药准字H20059796</v>
          </cell>
          <cell r="M352" t="str">
            <v>91310112832231856K</v>
          </cell>
          <cell r="N352" t="str">
            <v>上海信谊天平药业有限公司</v>
          </cell>
          <cell r="O352" t="str">
            <v>91310112832231856K</v>
          </cell>
          <cell r="P352" t="str">
            <v>上海信谊天平药业有限公司</v>
          </cell>
          <cell r="Q352" t="str">
            <v>2026-06-09 09:08:30</v>
          </cell>
          <cell r="R352" t="str">
            <v>审核通过</v>
          </cell>
        </row>
        <row r="352">
          <cell r="T352" t="str">
            <v>202606</v>
          </cell>
        </row>
        <row r="352">
          <cell r="V352" t="str">
            <v>2026-06-09 09:08:30</v>
          </cell>
          <cell r="W352" t="str">
            <v>新疆维吾尔自治区</v>
          </cell>
          <cell r="X352" t="str">
            <v>5</v>
          </cell>
          <cell r="Y352">
            <v>24</v>
          </cell>
          <cell r="Z352">
            <v>18.15</v>
          </cell>
          <cell r="AA352">
            <v>0.8493</v>
          </cell>
          <cell r="AB352">
            <v>0.8493</v>
          </cell>
          <cell r="AC352" t="str">
            <v>陕西省</v>
          </cell>
          <cell r="AD352" t="str">
            <v>5</v>
          </cell>
          <cell r="AE352">
            <v>24</v>
          </cell>
          <cell r="AF352">
            <v>18.15</v>
          </cell>
          <cell r="AG352">
            <v>0.8493</v>
          </cell>
          <cell r="AH352">
            <v>0.8493</v>
          </cell>
          <cell r="AI352" t="str">
            <v>上海市</v>
          </cell>
          <cell r="AJ352" t="str">
            <v>5</v>
          </cell>
          <cell r="AK352">
            <v>24</v>
          </cell>
          <cell r="AL352">
            <v>18.15</v>
          </cell>
          <cell r="AM352">
            <v>0.8493</v>
          </cell>
          <cell r="AN352">
            <v>0.8493</v>
          </cell>
          <cell r="AO352">
            <v>0.8493</v>
          </cell>
          <cell r="AP352">
            <v>18.15</v>
          </cell>
          <cell r="AQ352">
            <v>0.8493</v>
          </cell>
          <cell r="AR352" t="str">
            <v>系统限价</v>
          </cell>
          <cell r="AS352" t="str">
            <v>非基药</v>
          </cell>
          <cell r="AT352" t="str">
            <v>联动挂网</v>
          </cell>
        </row>
        <row r="353">
          <cell r="D353" t="str">
            <v>XV03ABF079B002010100816</v>
          </cell>
          <cell r="E353" t="str">
            <v>氟马西尼</v>
          </cell>
          <cell r="F353" t="str">
            <v>氟马西尼注射液</v>
          </cell>
          <cell r="G353" t="str">
            <v>注射剂</v>
          </cell>
          <cell r="H353" t="str">
            <v>10ml:1.0mg</v>
          </cell>
          <cell r="I353" t="str">
            <v>10ml:1.0mg×1支</v>
          </cell>
          <cell r="J353" t="str">
            <v>中硼硅玻璃安瓿包装</v>
          </cell>
          <cell r="K353">
            <v>1</v>
          </cell>
          <cell r="L353" t="str">
            <v>国药准字H20254167</v>
          </cell>
          <cell r="M353" t="str">
            <v>91310115607203592Y</v>
          </cell>
          <cell r="N353" t="str">
            <v>上海旭东海普药业有限公司</v>
          </cell>
          <cell r="O353" t="str">
            <v>91310115607203592Y</v>
          </cell>
          <cell r="P353" t="str">
            <v>上海旭东海普药业有限公司</v>
          </cell>
          <cell r="Q353" t="str">
            <v>2026-06-09 09:20:20</v>
          </cell>
          <cell r="R353" t="str">
            <v>审核通过</v>
          </cell>
        </row>
        <row r="353">
          <cell r="T353" t="str">
            <v>202606</v>
          </cell>
          <cell r="U353" t="str">
            <v>https://www.cde.org.cn/hymlj/detailPage/dafa5c03775621b10060cdef003bcdd8</v>
          </cell>
          <cell r="V353" t="str">
            <v>2026-06-09 09:20:20</v>
          </cell>
          <cell r="W353" t="str">
            <v>广西壮族自治区</v>
          </cell>
          <cell r="X353" t="str">
            <v>5</v>
          </cell>
          <cell r="Y353">
            <v>1</v>
          </cell>
          <cell r="Z353">
            <v>31.6</v>
          </cell>
          <cell r="AA353">
            <v>31.6</v>
          </cell>
          <cell r="AB353">
            <v>31.6</v>
          </cell>
          <cell r="AC353" t="str">
            <v>广东省</v>
          </cell>
          <cell r="AD353" t="str">
            <v>5</v>
          </cell>
          <cell r="AE353">
            <v>1</v>
          </cell>
          <cell r="AF353">
            <v>31.6</v>
          </cell>
          <cell r="AG353">
            <v>31.6</v>
          </cell>
          <cell r="AH353">
            <v>31.6</v>
          </cell>
          <cell r="AI353" t="str">
            <v>北京市</v>
          </cell>
          <cell r="AJ353" t="str">
            <v>5</v>
          </cell>
          <cell r="AK353">
            <v>1</v>
          </cell>
          <cell r="AL353">
            <v>31.6</v>
          </cell>
          <cell r="AM353">
            <v>31.6</v>
          </cell>
          <cell r="AN353">
            <v>31.6</v>
          </cell>
          <cell r="AO353">
            <v>31.6</v>
          </cell>
          <cell r="AP353">
            <v>31.6</v>
          </cell>
          <cell r="AQ353">
            <v>31.6</v>
          </cell>
          <cell r="AR353" t="str">
            <v>系统限价</v>
          </cell>
          <cell r="AS353" t="str">
            <v>基药</v>
          </cell>
          <cell r="AT353" t="str">
            <v>国家带量采购第九批</v>
          </cell>
        </row>
        <row r="354">
          <cell r="D354" t="str">
            <v>XD01AET021F002010304914</v>
          </cell>
          <cell r="E354" t="str">
            <v>特比萘芬</v>
          </cell>
          <cell r="F354" t="str">
            <v>盐酸特比萘芬乳膏</v>
          </cell>
          <cell r="G354" t="str">
            <v>乳膏剂</v>
          </cell>
          <cell r="H354" t="str">
            <v>1%(10克:0.1克),15g/支</v>
          </cell>
          <cell r="I354" t="str">
            <v>1%(10克:0.1克),15g/支×1支/盒</v>
          </cell>
          <cell r="J354" t="str">
            <v>铝质药用软膏管包装</v>
          </cell>
          <cell r="K354">
            <v>1</v>
          </cell>
          <cell r="L354" t="str">
            <v>国药准字H20183369</v>
          </cell>
          <cell r="M354" t="str">
            <v>91430181183808626X</v>
          </cell>
          <cell r="N354" t="str">
            <v>湖南迪诺制药股份有限公司</v>
          </cell>
          <cell r="O354" t="str">
            <v>91430181183808626X</v>
          </cell>
          <cell r="P354" t="str">
            <v>湖南迪诺制药股份有限公司</v>
          </cell>
          <cell r="Q354" t="str">
            <v>2026-06-09 09:28:32</v>
          </cell>
          <cell r="R354" t="str">
            <v>审核通过</v>
          </cell>
        </row>
        <row r="354">
          <cell r="T354" t="str">
            <v>202606</v>
          </cell>
        </row>
        <row r="354">
          <cell r="V354" t="str">
            <v>2026-06-09 09:28:32</v>
          </cell>
          <cell r="W354" t="str">
            <v>陕西省</v>
          </cell>
          <cell r="X354" t="str">
            <v>5</v>
          </cell>
          <cell r="Y354">
            <v>1</v>
          </cell>
          <cell r="Z354">
            <v>14.39</v>
          </cell>
          <cell r="AA354">
            <v>14.39</v>
          </cell>
          <cell r="AB354">
            <v>14.39</v>
          </cell>
          <cell r="AC354" t="str">
            <v>四川省</v>
          </cell>
          <cell r="AD354" t="str">
            <v>5</v>
          </cell>
          <cell r="AE354">
            <v>1</v>
          </cell>
          <cell r="AF354">
            <v>14.39</v>
          </cell>
          <cell r="AG354">
            <v>14.39</v>
          </cell>
          <cell r="AH354">
            <v>14.39</v>
          </cell>
          <cell r="AI354" t="str">
            <v>河南省</v>
          </cell>
          <cell r="AJ354" t="str">
            <v>5</v>
          </cell>
          <cell r="AK354">
            <v>1</v>
          </cell>
          <cell r="AL354">
            <v>14.39</v>
          </cell>
          <cell r="AM354">
            <v>14.39</v>
          </cell>
          <cell r="AN354">
            <v>14.39</v>
          </cell>
          <cell r="AO354">
            <v>14.39</v>
          </cell>
          <cell r="AP354">
            <v>14.39</v>
          </cell>
          <cell r="AQ354">
            <v>14.39</v>
          </cell>
          <cell r="AR354" t="str">
            <v>系统限价</v>
          </cell>
          <cell r="AS354" t="str">
            <v>非基药</v>
          </cell>
          <cell r="AT354" t="str">
            <v>联动挂网</v>
          </cell>
        </row>
        <row r="355">
          <cell r="D355" t="str">
            <v>XA11HAY031A001010100886</v>
          </cell>
          <cell r="E355" t="str">
            <v>烟酰胺</v>
          </cell>
          <cell r="F355" t="str">
            <v>烟酰胺片</v>
          </cell>
          <cell r="G355" t="str">
            <v>片剂</v>
          </cell>
          <cell r="H355" t="str">
            <v>50mg</v>
          </cell>
          <cell r="I355" t="str">
            <v>50mg×100片/瓶</v>
          </cell>
          <cell r="J355" t="str">
            <v>口服固体药用高密度聚乙烯瓶</v>
          </cell>
          <cell r="K355">
            <v>100</v>
          </cell>
          <cell r="L355" t="str">
            <v>国药准字H12020216</v>
          </cell>
          <cell r="M355" t="str">
            <v>91120000103069502J</v>
          </cell>
          <cell r="N355" t="str">
            <v>天津力生制药股份有限公司</v>
          </cell>
          <cell r="O355" t="str">
            <v>91120000103069502J</v>
          </cell>
          <cell r="P355" t="str">
            <v>天津力生制药股份有限公司</v>
          </cell>
          <cell r="Q355" t="str">
            <v>2026-06-09 10:07:49</v>
          </cell>
          <cell r="R355" t="str">
            <v>审核通过</v>
          </cell>
        </row>
        <row r="355">
          <cell r="T355" t="str">
            <v>202606</v>
          </cell>
        </row>
        <row r="355">
          <cell r="V355" t="str">
            <v>2026-06-09 10:07:49</v>
          </cell>
          <cell r="W355" t="str">
            <v>福建省</v>
          </cell>
          <cell r="X355" t="str">
            <v>5</v>
          </cell>
          <cell r="Y355">
            <v>100</v>
          </cell>
          <cell r="Z355">
            <v>4.2</v>
          </cell>
          <cell r="AA355">
            <v>0.0497</v>
          </cell>
          <cell r="AB355">
            <v>0.0497</v>
          </cell>
          <cell r="AC355" t="str">
            <v>北京市</v>
          </cell>
          <cell r="AD355" t="str">
            <v>5</v>
          </cell>
          <cell r="AE355">
            <v>100</v>
          </cell>
          <cell r="AF355">
            <v>4.2</v>
          </cell>
          <cell r="AG355">
            <v>0.0497</v>
          </cell>
          <cell r="AH355">
            <v>0.0497</v>
          </cell>
          <cell r="AI355" t="str">
            <v>湖北省</v>
          </cell>
          <cell r="AJ355" t="str">
            <v>5</v>
          </cell>
          <cell r="AK355">
            <v>100</v>
          </cell>
          <cell r="AL355">
            <v>4.2</v>
          </cell>
          <cell r="AM355">
            <v>0.0497</v>
          </cell>
          <cell r="AN355">
            <v>0.0497</v>
          </cell>
          <cell r="AO355">
            <v>0.0497</v>
          </cell>
          <cell r="AP355">
            <v>4.2</v>
          </cell>
          <cell r="AQ355">
            <v>0.0497</v>
          </cell>
          <cell r="AR355" t="str">
            <v>系统限价</v>
          </cell>
          <cell r="AS355" t="str">
            <v>非基药</v>
          </cell>
          <cell r="AT355" t="str">
            <v>联动挂网</v>
          </cell>
        </row>
        <row r="356">
          <cell r="D356" t="str">
            <v>XC04ACY028A001010100886</v>
          </cell>
          <cell r="E356" t="str">
            <v>烟酸</v>
          </cell>
          <cell r="F356" t="str">
            <v>烟酸片</v>
          </cell>
          <cell r="G356" t="str">
            <v>片剂</v>
          </cell>
          <cell r="H356" t="str">
            <v>50mg</v>
          </cell>
          <cell r="I356" t="str">
            <v>50mg×100片/盒</v>
          </cell>
          <cell r="J356" t="str">
            <v>口服固体药用高密度聚乙烯瓶</v>
          </cell>
          <cell r="K356">
            <v>100</v>
          </cell>
          <cell r="L356" t="str">
            <v>国药准字H12020221</v>
          </cell>
          <cell r="M356" t="str">
            <v>91120000103069502J</v>
          </cell>
          <cell r="N356" t="str">
            <v>天津力生制药股份有限公司</v>
          </cell>
          <cell r="O356" t="str">
            <v>91120000103069502J</v>
          </cell>
          <cell r="P356" t="str">
            <v>天津力生制药股份有限公司</v>
          </cell>
          <cell r="Q356" t="str">
            <v>2026-06-09 10:09:16</v>
          </cell>
          <cell r="R356" t="str">
            <v>审核通过</v>
          </cell>
        </row>
        <row r="356">
          <cell r="T356" t="str">
            <v>202606</v>
          </cell>
        </row>
        <row r="356">
          <cell r="V356" t="str">
            <v>2026-06-09 10:09:16</v>
          </cell>
          <cell r="W356" t="str">
            <v>吉林省</v>
          </cell>
          <cell r="X356" t="str">
            <v>5</v>
          </cell>
          <cell r="Y356">
            <v>100</v>
          </cell>
          <cell r="Z356">
            <v>7.41</v>
          </cell>
          <cell r="AA356">
            <v>0.0877</v>
          </cell>
          <cell r="AB356">
            <v>0.0877</v>
          </cell>
          <cell r="AC356" t="str">
            <v>湖北省</v>
          </cell>
          <cell r="AD356" t="str">
            <v>5</v>
          </cell>
          <cell r="AE356">
            <v>100</v>
          </cell>
          <cell r="AF356">
            <v>7.41</v>
          </cell>
          <cell r="AG356">
            <v>0.0877</v>
          </cell>
          <cell r="AH356">
            <v>0.0877</v>
          </cell>
          <cell r="AI356" t="str">
            <v>贵州省</v>
          </cell>
          <cell r="AJ356" t="str">
            <v>5</v>
          </cell>
          <cell r="AK356">
            <v>100</v>
          </cell>
          <cell r="AL356">
            <v>7.41</v>
          </cell>
          <cell r="AM356">
            <v>0.0877</v>
          </cell>
          <cell r="AN356">
            <v>0.0877</v>
          </cell>
          <cell r="AO356">
            <v>0.0877</v>
          </cell>
          <cell r="AP356">
            <v>7.41</v>
          </cell>
          <cell r="AQ356">
            <v>0.0877</v>
          </cell>
          <cell r="AR356" t="str">
            <v>系统限价</v>
          </cell>
          <cell r="AS356" t="str">
            <v>非基药</v>
          </cell>
          <cell r="AT356" t="str">
            <v>联动挂网</v>
          </cell>
        </row>
        <row r="357">
          <cell r="D357" t="str">
            <v>XJ01XEF051A012010100886</v>
          </cell>
          <cell r="E357" t="str">
            <v>呋喃妥因</v>
          </cell>
          <cell r="F357" t="str">
            <v>呋喃妥因肠溶片</v>
          </cell>
          <cell r="G357" t="str">
            <v>肠溶片</v>
          </cell>
          <cell r="H357" t="str">
            <v>50mg</v>
          </cell>
          <cell r="I357" t="str">
            <v>50mg×100片/盒</v>
          </cell>
          <cell r="J357" t="str">
            <v>口服固体药用高密度聚乙烯瓶</v>
          </cell>
          <cell r="K357">
            <v>100</v>
          </cell>
          <cell r="L357" t="str">
            <v>国药准字H12020164</v>
          </cell>
          <cell r="M357" t="str">
            <v>91120000103069502J</v>
          </cell>
          <cell r="N357" t="str">
            <v>天津力生制药股份有限公司</v>
          </cell>
          <cell r="O357" t="str">
            <v>91120000103069502J</v>
          </cell>
          <cell r="P357" t="str">
            <v>天津力生制药股份有限公司</v>
          </cell>
          <cell r="Q357" t="str">
            <v>2026-06-09 10:09:55</v>
          </cell>
          <cell r="R357" t="str">
            <v>审核通过</v>
          </cell>
        </row>
        <row r="357">
          <cell r="T357" t="str">
            <v>202606</v>
          </cell>
        </row>
        <row r="357">
          <cell r="V357" t="str">
            <v>2026-06-09 10:09:55</v>
          </cell>
          <cell r="W357" t="str">
            <v>上海市</v>
          </cell>
          <cell r="X357" t="str">
            <v>5</v>
          </cell>
          <cell r="Y357">
            <v>100</v>
          </cell>
          <cell r="Z357">
            <v>7.48</v>
          </cell>
          <cell r="AA357">
            <v>0.0885</v>
          </cell>
          <cell r="AB357">
            <v>0.0885</v>
          </cell>
          <cell r="AC357" t="str">
            <v>新疆维吾尔自治区</v>
          </cell>
          <cell r="AD357" t="str">
            <v>5</v>
          </cell>
          <cell r="AE357">
            <v>100</v>
          </cell>
          <cell r="AF357">
            <v>7.48</v>
          </cell>
          <cell r="AG357">
            <v>0.0885</v>
          </cell>
          <cell r="AH357">
            <v>0.0885</v>
          </cell>
          <cell r="AI357" t="str">
            <v>江西省</v>
          </cell>
          <cell r="AJ357" t="str">
            <v>5</v>
          </cell>
          <cell r="AK357">
            <v>100</v>
          </cell>
          <cell r="AL357">
            <v>7.48</v>
          </cell>
          <cell r="AM357">
            <v>0.0885</v>
          </cell>
          <cell r="AN357">
            <v>0.0885</v>
          </cell>
          <cell r="AO357">
            <v>0.0885</v>
          </cell>
          <cell r="AP357">
            <v>7.48</v>
          </cell>
          <cell r="AQ357">
            <v>0.0885</v>
          </cell>
          <cell r="AR357" t="str">
            <v>系统限价</v>
          </cell>
          <cell r="AS357" t="str">
            <v>基药</v>
          </cell>
          <cell r="AT357" t="str">
            <v>联动挂网</v>
          </cell>
        </row>
        <row r="358">
          <cell r="D358" t="str">
            <v>XD01AET021F002010404914</v>
          </cell>
          <cell r="E358" t="str">
            <v>特比萘芬</v>
          </cell>
          <cell r="F358" t="str">
            <v>盐酸特比萘芬乳膏</v>
          </cell>
          <cell r="G358" t="str">
            <v>乳膏剂</v>
          </cell>
          <cell r="H358" t="str">
            <v>1%(10克:0.1克),20g/支</v>
          </cell>
          <cell r="I358" t="str">
            <v>1%(10克:0.1克),20g/支×1支/盒</v>
          </cell>
          <cell r="J358" t="str">
            <v>铝质药用软膏管包装</v>
          </cell>
          <cell r="K358">
            <v>1</v>
          </cell>
          <cell r="L358" t="str">
            <v>国药准字H20183369</v>
          </cell>
          <cell r="M358" t="str">
            <v>91430181183808626X</v>
          </cell>
          <cell r="N358" t="str">
            <v>湖南迪诺制药股份有限公司</v>
          </cell>
          <cell r="O358" t="str">
            <v>91430181183808626X</v>
          </cell>
          <cell r="P358" t="str">
            <v>湖南迪诺制药股份有限公司</v>
          </cell>
          <cell r="Q358" t="str">
            <v>2026-06-09 09:48:43</v>
          </cell>
          <cell r="R358" t="str">
            <v>审核通过</v>
          </cell>
        </row>
        <row r="358">
          <cell r="T358" t="str">
            <v>202606</v>
          </cell>
        </row>
        <row r="358">
          <cell r="V358" t="str">
            <v>2026-06-09 09:48:43</v>
          </cell>
          <cell r="W358" t="str">
            <v>安徽省</v>
          </cell>
          <cell r="X358" t="str">
            <v>5</v>
          </cell>
          <cell r="Y358">
            <v>1</v>
          </cell>
          <cell r="Z358">
            <v>28.06</v>
          </cell>
          <cell r="AA358">
            <v>28.06</v>
          </cell>
          <cell r="AB358">
            <v>28.06</v>
          </cell>
          <cell r="AC358" t="str">
            <v>广东省</v>
          </cell>
          <cell r="AD358" t="str">
            <v>5</v>
          </cell>
          <cell r="AE358">
            <v>1</v>
          </cell>
          <cell r="AF358">
            <v>28.07</v>
          </cell>
          <cell r="AG358">
            <v>28.07</v>
          </cell>
          <cell r="AH358">
            <v>28.07</v>
          </cell>
          <cell r="AI358" t="str">
            <v>重庆市</v>
          </cell>
          <cell r="AJ358" t="str">
            <v>5</v>
          </cell>
          <cell r="AK358">
            <v>1</v>
          </cell>
          <cell r="AL358">
            <v>28.06</v>
          </cell>
          <cell r="AM358">
            <v>28.06</v>
          </cell>
          <cell r="AN358">
            <v>28.06</v>
          </cell>
          <cell r="AO358">
            <v>28.06</v>
          </cell>
          <cell r="AP358">
            <v>28.06</v>
          </cell>
          <cell r="AQ358">
            <v>28.06</v>
          </cell>
          <cell r="AR358" t="str">
            <v>系统限价</v>
          </cell>
          <cell r="AS358" t="str">
            <v>非基药</v>
          </cell>
          <cell r="AT358" t="str">
            <v>联动挂网</v>
          </cell>
        </row>
        <row r="359">
          <cell r="D359" t="str">
            <v>XR06ABL189A001010100886</v>
          </cell>
          <cell r="E359" t="str">
            <v>氯苯那敏</v>
          </cell>
          <cell r="F359" t="str">
            <v>马来酸氯苯那敏片</v>
          </cell>
          <cell r="G359" t="str">
            <v>片剂</v>
          </cell>
          <cell r="H359" t="str">
            <v>4mg</v>
          </cell>
          <cell r="I359" t="str">
            <v>4mg×100片/瓶</v>
          </cell>
          <cell r="J359" t="str">
            <v>口服固体药用高密度聚乙烯瓶</v>
          </cell>
          <cell r="K359">
            <v>100</v>
          </cell>
          <cell r="L359" t="str">
            <v>国药准字H12020236</v>
          </cell>
          <cell r="M359" t="str">
            <v>91120000103069502J</v>
          </cell>
          <cell r="N359" t="str">
            <v>天津力生制药股份有限公司</v>
          </cell>
          <cell r="O359" t="str">
            <v>91120000103069502J</v>
          </cell>
          <cell r="P359" t="str">
            <v>天津力生制药股份有限公司</v>
          </cell>
          <cell r="Q359" t="str">
            <v>2026-06-09 10:11:00</v>
          </cell>
          <cell r="R359" t="str">
            <v>审核通过</v>
          </cell>
        </row>
        <row r="359">
          <cell r="T359" t="str">
            <v>202606</v>
          </cell>
        </row>
        <row r="359">
          <cell r="V359" t="str">
            <v>2026-06-09 10:11:00</v>
          </cell>
          <cell r="W359" t="str">
            <v>浙江省</v>
          </cell>
          <cell r="X359" t="str">
            <v>5</v>
          </cell>
          <cell r="Y359">
            <v>100</v>
          </cell>
          <cell r="Z359">
            <v>5.92</v>
          </cell>
          <cell r="AA359">
            <v>0.07</v>
          </cell>
          <cell r="AB359">
            <v>0.07</v>
          </cell>
          <cell r="AC359" t="str">
            <v>新疆维吾尔自治区</v>
          </cell>
          <cell r="AD359" t="str">
            <v>5</v>
          </cell>
          <cell r="AE359">
            <v>100</v>
          </cell>
          <cell r="AF359">
            <v>5.92</v>
          </cell>
          <cell r="AG359">
            <v>0.07</v>
          </cell>
          <cell r="AH359">
            <v>0.07</v>
          </cell>
          <cell r="AI359" t="str">
            <v>云南省</v>
          </cell>
          <cell r="AJ359" t="str">
            <v>5</v>
          </cell>
          <cell r="AK359">
            <v>100</v>
          </cell>
          <cell r="AL359">
            <v>5.92</v>
          </cell>
          <cell r="AM359">
            <v>0.07</v>
          </cell>
          <cell r="AN359">
            <v>0.07</v>
          </cell>
          <cell r="AO359">
            <v>0.07</v>
          </cell>
          <cell r="AP359">
            <v>5.92</v>
          </cell>
          <cell r="AQ359">
            <v>0.07</v>
          </cell>
          <cell r="AR359" t="str">
            <v>系统限价</v>
          </cell>
          <cell r="AS359" t="str">
            <v>基药</v>
          </cell>
          <cell r="AT359" t="str">
            <v>联动挂网</v>
          </cell>
        </row>
        <row r="360">
          <cell r="D360" t="str">
            <v>XL03AXW040A001010100886</v>
          </cell>
          <cell r="E360" t="str">
            <v>维生素B4（腺嘌呤）</v>
          </cell>
          <cell r="F360" t="str">
            <v>磷酸腺嘌呤片</v>
          </cell>
          <cell r="G360" t="str">
            <v>片剂</v>
          </cell>
          <cell r="H360" t="str">
            <v>10mg</v>
          </cell>
          <cell r="I360" t="str">
            <v>10mg×100片/瓶</v>
          </cell>
          <cell r="J360" t="str">
            <v>口服固体药用高密度聚乙烯瓶</v>
          </cell>
          <cell r="K360">
            <v>100</v>
          </cell>
          <cell r="L360" t="str">
            <v>国药准字H12020124</v>
          </cell>
          <cell r="M360" t="str">
            <v>91120000103069502J</v>
          </cell>
          <cell r="N360" t="str">
            <v>天津力生制药股份有限公司</v>
          </cell>
          <cell r="O360" t="str">
            <v>91120000103069502J</v>
          </cell>
          <cell r="P360" t="str">
            <v>天津力生制药股份有限公司</v>
          </cell>
          <cell r="Q360" t="str">
            <v>2026-06-09 10:11:12</v>
          </cell>
          <cell r="R360" t="str">
            <v>审核通过</v>
          </cell>
        </row>
        <row r="360">
          <cell r="T360" t="str">
            <v>202606</v>
          </cell>
        </row>
        <row r="360">
          <cell r="V360" t="str">
            <v>2026-06-09 10:11:12</v>
          </cell>
          <cell r="W360" t="str">
            <v>江苏省</v>
          </cell>
          <cell r="X360" t="str">
            <v>5</v>
          </cell>
          <cell r="Y360">
            <v>100</v>
          </cell>
          <cell r="Z360">
            <v>18</v>
          </cell>
          <cell r="AA360">
            <v>0.213</v>
          </cell>
          <cell r="AB360">
            <v>0.213</v>
          </cell>
          <cell r="AC360" t="str">
            <v>山东省</v>
          </cell>
          <cell r="AD360" t="str">
            <v>5</v>
          </cell>
          <cell r="AE360">
            <v>100</v>
          </cell>
          <cell r="AF360">
            <v>18</v>
          </cell>
          <cell r="AG360">
            <v>0.213</v>
          </cell>
          <cell r="AH360">
            <v>0.213</v>
          </cell>
          <cell r="AI360" t="str">
            <v>重庆市</v>
          </cell>
          <cell r="AJ360" t="str">
            <v>5</v>
          </cell>
          <cell r="AK360">
            <v>100</v>
          </cell>
          <cell r="AL360">
            <v>18</v>
          </cell>
          <cell r="AM360">
            <v>0.213</v>
          </cell>
          <cell r="AN360">
            <v>0.213</v>
          </cell>
          <cell r="AO360">
            <v>0.213</v>
          </cell>
          <cell r="AP360">
            <v>18</v>
          </cell>
          <cell r="AQ360">
            <v>0.213</v>
          </cell>
          <cell r="AR360" t="str">
            <v>系统限价</v>
          </cell>
          <cell r="AS360" t="str">
            <v>非基药</v>
          </cell>
          <cell r="AT360" t="str">
            <v>联动挂网</v>
          </cell>
        </row>
        <row r="361">
          <cell r="D361" t="str">
            <v>XS01EDS008G010020106033</v>
          </cell>
          <cell r="E361" t="str">
            <v>噻吗洛尔</v>
          </cell>
          <cell r="F361" t="str">
            <v>马来酸噻吗洛尔滴眼液</v>
          </cell>
          <cell r="G361" t="str">
            <v>眼用制剂</v>
          </cell>
          <cell r="H361" t="str">
            <v>0.5%(5ml:25mg)(按C13H24N4O3S计)</v>
          </cell>
          <cell r="I361" t="str">
            <v>0.5%(5ml:25mg)(按C13H24N4O3S计)×1支/盒</v>
          </cell>
          <cell r="J361" t="str">
            <v>低密度聚乙烯药用滴眼剂瓶</v>
          </cell>
          <cell r="K361">
            <v>1</v>
          </cell>
          <cell r="L361" t="str">
            <v>国药准字H20249113</v>
          </cell>
          <cell r="M361" t="str">
            <v>9132030173529592XG</v>
          </cell>
          <cell r="N361" t="str">
            <v>江苏远恒药业有限公司</v>
          </cell>
          <cell r="O361" t="str">
            <v>9132030173529592XG</v>
          </cell>
          <cell r="P361" t="str">
            <v>江苏远恒药业有限公司</v>
          </cell>
          <cell r="Q361" t="str">
            <v>2026-06-09 15:10:36</v>
          </cell>
          <cell r="R361" t="str">
            <v>审核通过</v>
          </cell>
        </row>
        <row r="361">
          <cell r="T361" t="str">
            <v>202606</v>
          </cell>
          <cell r="U361" t="str">
            <v>https://tps.ybj.hunan.gov.cn/tps-local/XMHXgroupYPCZ/M00/F0/67/rBIBUGontaeAJ5BwAAwEtvjX_rc795.jpg</v>
          </cell>
          <cell r="V361" t="str">
            <v>2026-06-09 15:50:58</v>
          </cell>
          <cell r="W361" t="str">
            <v>江西省</v>
          </cell>
          <cell r="X361" t="str">
            <v>5</v>
          </cell>
          <cell r="Y361">
            <v>1</v>
          </cell>
          <cell r="Z361">
            <v>51.15</v>
          </cell>
          <cell r="AA361">
            <v>51.15</v>
          </cell>
          <cell r="AB361">
            <v>51.15</v>
          </cell>
          <cell r="AC361" t="str">
            <v>北京市</v>
          </cell>
          <cell r="AD361" t="str">
            <v>5</v>
          </cell>
          <cell r="AE361">
            <v>1</v>
          </cell>
          <cell r="AF361">
            <v>51.15</v>
          </cell>
          <cell r="AG361">
            <v>51.15</v>
          </cell>
          <cell r="AH361">
            <v>51.15</v>
          </cell>
          <cell r="AI361" t="str">
            <v>宁夏回族自治区</v>
          </cell>
          <cell r="AJ361" t="str">
            <v>5</v>
          </cell>
          <cell r="AK361">
            <v>1</v>
          </cell>
          <cell r="AL361">
            <v>51.15</v>
          </cell>
          <cell r="AM361">
            <v>51.15</v>
          </cell>
          <cell r="AN361">
            <v>51.15</v>
          </cell>
          <cell r="AO361">
            <v>14.36</v>
          </cell>
          <cell r="AP361">
            <v>14.36</v>
          </cell>
          <cell r="AQ361">
            <v>42.65</v>
          </cell>
          <cell r="AR361" t="str">
            <v>系统限价</v>
          </cell>
          <cell r="AS361" t="str">
            <v>基药</v>
          </cell>
          <cell r="AT361" t="str">
            <v>联动挂网</v>
          </cell>
        </row>
        <row r="362">
          <cell r="D362" t="str">
            <v>XA11CCW047E002010102829</v>
          </cell>
          <cell r="E362" t="str">
            <v>维生素D2</v>
          </cell>
          <cell r="F362" t="str">
            <v>维生素D2软胶囊</v>
          </cell>
          <cell r="G362" t="str">
            <v>胶囊剂</v>
          </cell>
          <cell r="H362" t="str">
            <v>0.25mg(1万单位)</v>
          </cell>
          <cell r="I362" t="str">
            <v>0.25mg(1万单位)×5粒/盒</v>
          </cell>
          <cell r="J362" t="str">
            <v>铝塑板</v>
          </cell>
          <cell r="K362">
            <v>5</v>
          </cell>
          <cell r="L362" t="str">
            <v>国药准字H13022540</v>
          </cell>
          <cell r="M362" t="str">
            <v>91130700755494950Q</v>
          </cell>
          <cell r="N362" t="str">
            <v>河北凯威康领制药有限公司</v>
          </cell>
          <cell r="O362" t="str">
            <v>91130700755494950Q</v>
          </cell>
          <cell r="P362" t="str">
            <v>河北凯威制药有限责任公司</v>
          </cell>
          <cell r="Q362" t="str">
            <v>2026-06-09 15:24:15</v>
          </cell>
          <cell r="R362" t="str">
            <v>审核通过</v>
          </cell>
        </row>
        <row r="362">
          <cell r="T362" t="str">
            <v>202606</v>
          </cell>
        </row>
        <row r="362">
          <cell r="V362" t="str">
            <v>2026-06-09 15:24:15</v>
          </cell>
          <cell r="W362" t="str">
            <v>江苏省</v>
          </cell>
          <cell r="X362" t="str">
            <v>5</v>
          </cell>
          <cell r="Y362">
            <v>5</v>
          </cell>
          <cell r="Z362">
            <v>35.6</v>
          </cell>
          <cell r="AA362">
            <v>7.5511</v>
          </cell>
          <cell r="AB362">
            <v>7.5511</v>
          </cell>
          <cell r="AC362" t="str">
            <v>江西省</v>
          </cell>
          <cell r="AD362" t="str">
            <v>5</v>
          </cell>
          <cell r="AE362">
            <v>5</v>
          </cell>
          <cell r="AF362">
            <v>35.6</v>
          </cell>
          <cell r="AG362">
            <v>7.5511</v>
          </cell>
          <cell r="AH362">
            <v>7.5511</v>
          </cell>
          <cell r="AI362" t="str">
            <v>广东省</v>
          </cell>
          <cell r="AJ362" t="str">
            <v>5</v>
          </cell>
          <cell r="AK362">
            <v>5</v>
          </cell>
          <cell r="AL362">
            <v>35.6</v>
          </cell>
          <cell r="AM362">
            <v>7.5511</v>
          </cell>
          <cell r="AN362">
            <v>7.5511</v>
          </cell>
          <cell r="AO362">
            <v>7.5511</v>
          </cell>
          <cell r="AP362">
            <v>35.6</v>
          </cell>
          <cell r="AQ362">
            <v>7.5511</v>
          </cell>
          <cell r="AR362" t="str">
            <v>系统限价</v>
          </cell>
          <cell r="AS362" t="str">
            <v>基药</v>
          </cell>
          <cell r="AT362" t="str">
            <v>联动挂网</v>
          </cell>
        </row>
        <row r="363">
          <cell r="D363" t="str">
            <v>XS01GXY072G010010183562</v>
          </cell>
          <cell r="E363" t="str">
            <v>依美斯汀</v>
          </cell>
          <cell r="F363" t="str">
            <v>富马酸依美斯汀滴眼液</v>
          </cell>
          <cell r="G363" t="str">
            <v>滴眼剂</v>
          </cell>
          <cell r="H363" t="str">
            <v>0.05%(5ml:2.5mg,按C₁₇H₂₆N₄O计)</v>
          </cell>
          <cell r="I363" t="str">
            <v>0.05%(5ml:2.5mg,按C₁₇H₂₆N₄O计)×1支/盒</v>
          </cell>
          <cell r="J363" t="str">
            <v>低密度聚乙烯药用滴眼剂瓶</v>
          </cell>
          <cell r="K363">
            <v>1</v>
          </cell>
          <cell r="L363" t="str">
            <v>国药准字H20258020</v>
          </cell>
          <cell r="M363" t="str">
            <v>91320506MA20W7GP0X</v>
          </cell>
          <cell r="N363" t="str">
            <v>苏州欧康维视生物科技有限公司</v>
          </cell>
          <cell r="O363" t="str">
            <v>91320506MA20W7GP0X</v>
          </cell>
          <cell r="P363" t="str">
            <v>苏州欧康维视生物科技有限公司</v>
          </cell>
          <cell r="Q363" t="str">
            <v>2026-06-09 15:26:48</v>
          </cell>
          <cell r="R363" t="str">
            <v>审核不通过</v>
          </cell>
          <cell r="S363" t="str">
            <v>需提交国家食品药品监督管理总局药品审评中心正式发布《中国上市药品目录集》中标明为“参比制剂”的药品等证明资料</v>
          </cell>
          <cell r="T363" t="str">
            <v>202606</v>
          </cell>
          <cell r="U363" t="str">
            <v>https://tps.ybj.hunan.gov.cn/tps-local/XMHXgroupYPCZ/M00/F0/68/rBIBUGonuUqAEae-ACW9Ws1tfzI323.pdf</v>
          </cell>
          <cell r="V363" t="str">
            <v>2026-06-09 15:57:19</v>
          </cell>
          <cell r="W363" t="str">
            <v>江苏省</v>
          </cell>
          <cell r="X363" t="str">
            <v>5</v>
          </cell>
          <cell r="Y363">
            <v>1</v>
          </cell>
          <cell r="Z363">
            <v>27.22</v>
          </cell>
          <cell r="AA363">
            <v>27.22</v>
          </cell>
          <cell r="AB363">
            <v>27.22</v>
          </cell>
          <cell r="AC363" t="str">
            <v>贵州省</v>
          </cell>
          <cell r="AD363" t="str">
            <v>5</v>
          </cell>
          <cell r="AE363">
            <v>1</v>
          </cell>
          <cell r="AF363">
            <v>27.22</v>
          </cell>
          <cell r="AG363">
            <v>27.22</v>
          </cell>
          <cell r="AH363">
            <v>27.22</v>
          </cell>
          <cell r="AI363" t="str">
            <v>新疆生产建设兵团</v>
          </cell>
          <cell r="AJ363" t="str">
            <v>5</v>
          </cell>
          <cell r="AK363">
            <v>1</v>
          </cell>
          <cell r="AL363">
            <v>27.22</v>
          </cell>
          <cell r="AM363">
            <v>27.22</v>
          </cell>
          <cell r="AN363">
            <v>27.22</v>
          </cell>
          <cell r="AO363">
            <v>27.22</v>
          </cell>
          <cell r="AP363">
            <v>27.22</v>
          </cell>
          <cell r="AQ363">
            <v>27.22</v>
          </cell>
          <cell r="AR363" t="str">
            <v>系统限价</v>
          </cell>
          <cell r="AS363" t="str">
            <v>非基药</v>
          </cell>
          <cell r="AT363" t="str">
            <v>联动挂网</v>
          </cell>
        </row>
        <row r="364">
          <cell r="D364" t="str">
            <v>XA11CCW047E002010202829</v>
          </cell>
          <cell r="E364" t="str">
            <v>维生素D2</v>
          </cell>
          <cell r="F364" t="str">
            <v>维生素D2软胶囊</v>
          </cell>
          <cell r="G364" t="str">
            <v>胶囊剂</v>
          </cell>
          <cell r="H364" t="str">
            <v>0.25mg(1万单位)</v>
          </cell>
          <cell r="I364" t="str">
            <v>0.25mg(1万单位)×10粒/盒</v>
          </cell>
          <cell r="J364" t="str">
            <v>铝塑板</v>
          </cell>
          <cell r="K364">
            <v>10</v>
          </cell>
          <cell r="L364" t="str">
            <v>国药准字H13022540</v>
          </cell>
          <cell r="M364" t="str">
            <v>91130700755494950Q</v>
          </cell>
          <cell r="N364" t="str">
            <v>河北凯威康领制药有限公司</v>
          </cell>
          <cell r="O364" t="str">
            <v>91130700755494950Q</v>
          </cell>
          <cell r="P364" t="str">
            <v>河北凯威制药有限责任公司</v>
          </cell>
          <cell r="Q364" t="str">
            <v>2026-06-09 15:27:30</v>
          </cell>
          <cell r="R364" t="str">
            <v>审核通过</v>
          </cell>
        </row>
        <row r="364">
          <cell r="T364" t="str">
            <v>202606</v>
          </cell>
        </row>
        <row r="364">
          <cell r="V364" t="str">
            <v>2026-06-09 15:27:30</v>
          </cell>
          <cell r="W364" t="str">
            <v>江苏省</v>
          </cell>
          <cell r="X364" t="str">
            <v>5</v>
          </cell>
          <cell r="Y364">
            <v>10</v>
          </cell>
          <cell r="Z364">
            <v>69.42</v>
          </cell>
          <cell r="AA364">
            <v>7.5511</v>
          </cell>
          <cell r="AB364">
            <v>7.5511</v>
          </cell>
          <cell r="AC364" t="str">
            <v>江西省</v>
          </cell>
          <cell r="AD364" t="str">
            <v>5</v>
          </cell>
          <cell r="AE364">
            <v>10</v>
          </cell>
          <cell r="AF364">
            <v>69.42</v>
          </cell>
          <cell r="AG364">
            <v>7.5511</v>
          </cell>
          <cell r="AH364">
            <v>7.5511</v>
          </cell>
          <cell r="AI364" t="str">
            <v>广东省</v>
          </cell>
          <cell r="AJ364" t="str">
            <v>5</v>
          </cell>
          <cell r="AK364">
            <v>10</v>
          </cell>
          <cell r="AL364">
            <v>69.42</v>
          </cell>
          <cell r="AM364">
            <v>7.5511</v>
          </cell>
          <cell r="AN364">
            <v>7.5511</v>
          </cell>
          <cell r="AO364">
            <v>7.5511</v>
          </cell>
          <cell r="AP364">
            <v>69.42</v>
          </cell>
          <cell r="AQ364">
            <v>7.5511</v>
          </cell>
          <cell r="AR364" t="str">
            <v>系统限价</v>
          </cell>
          <cell r="AS364" t="str">
            <v>基药</v>
          </cell>
          <cell r="AT364" t="str">
            <v>联动挂网</v>
          </cell>
        </row>
        <row r="365">
          <cell r="D365" t="str">
            <v>XB05BAF145B002010101927</v>
          </cell>
          <cell r="E365" t="str">
            <v>复方氨基酸（15AA）</v>
          </cell>
          <cell r="F365" t="str">
            <v>复方氨基酸注射液(15AA)</v>
          </cell>
          <cell r="G365" t="str">
            <v>注射液</v>
          </cell>
          <cell r="H365" t="str">
            <v>250ml:20g(总氨基氮)</v>
          </cell>
          <cell r="I365" t="str">
            <v>250ml:20g(总氨基氮)×1瓶</v>
          </cell>
          <cell r="J365" t="str">
            <v>玻璃输液瓶</v>
          </cell>
          <cell r="K365">
            <v>1</v>
          </cell>
          <cell r="L365" t="str">
            <v>国药准字H20023294</v>
          </cell>
          <cell r="M365" t="str">
            <v>91421023795947299P</v>
          </cell>
          <cell r="N365" t="str">
            <v>湖北一半天制药有限公司</v>
          </cell>
          <cell r="O365" t="str">
            <v>91421023795947299P</v>
          </cell>
          <cell r="P365" t="str">
            <v>湖北一半天制药有限公司</v>
          </cell>
          <cell r="Q365" t="str">
            <v>2026-06-09 16:37:36</v>
          </cell>
          <cell r="R365" t="str">
            <v>审核通过</v>
          </cell>
        </row>
        <row r="365">
          <cell r="T365" t="str">
            <v>202606</v>
          </cell>
        </row>
        <row r="365">
          <cell r="V365" t="str">
            <v>2026-06-09 16:37:36</v>
          </cell>
          <cell r="W365" t="str">
            <v>辽宁省</v>
          </cell>
          <cell r="X365" t="str">
            <v>5</v>
          </cell>
          <cell r="Y365">
            <v>1</v>
          </cell>
          <cell r="Z365">
            <v>69.3</v>
          </cell>
          <cell r="AA365">
            <v>69.3</v>
          </cell>
          <cell r="AB365">
            <v>69.3</v>
          </cell>
          <cell r="AC365" t="str">
            <v>广东省</v>
          </cell>
          <cell r="AD365" t="str">
            <v>5</v>
          </cell>
          <cell r="AE365">
            <v>1</v>
          </cell>
          <cell r="AF365">
            <v>69.3</v>
          </cell>
          <cell r="AG365">
            <v>69.3</v>
          </cell>
          <cell r="AH365">
            <v>69.3</v>
          </cell>
          <cell r="AI365" t="str">
            <v>海南省</v>
          </cell>
          <cell r="AJ365" t="str">
            <v>5</v>
          </cell>
          <cell r="AK365">
            <v>1</v>
          </cell>
          <cell r="AL365">
            <v>69.3</v>
          </cell>
          <cell r="AM365">
            <v>69.3</v>
          </cell>
          <cell r="AN365">
            <v>69.3</v>
          </cell>
          <cell r="AO365">
            <v>69.3</v>
          </cell>
          <cell r="AP365">
            <v>69.3</v>
          </cell>
          <cell r="AQ365">
            <v>69.3</v>
          </cell>
          <cell r="AR365" t="str">
            <v>系统限价</v>
          </cell>
          <cell r="AS365" t="str">
            <v>非基药</v>
          </cell>
          <cell r="AT365" t="str">
            <v>广东联盟双氯芬酸钠批次</v>
          </cell>
        </row>
        <row r="366">
          <cell r="D366" t="str">
            <v>XB01ACS270A001020201444</v>
          </cell>
          <cell r="E366" t="str">
            <v>司来帕格</v>
          </cell>
          <cell r="F366" t="str">
            <v>司来帕格片</v>
          </cell>
          <cell r="G366" t="str">
            <v>片剂(薄膜衣片)</v>
          </cell>
          <cell r="H366" t="str">
            <v>0.4mg</v>
          </cell>
          <cell r="I366" t="str">
            <v>0.4mg×60片/盒</v>
          </cell>
          <cell r="J366" t="str">
            <v>铝铝泡罩包装,加入干燥剂,外用聚酯/铝/聚乙烯药用复合袋热合密封</v>
          </cell>
          <cell r="K366">
            <v>60</v>
          </cell>
          <cell r="L366" t="str">
            <v>国药准字H20249717</v>
          </cell>
          <cell r="M366" t="str">
            <v>913207006083959289</v>
          </cell>
          <cell r="N366" t="str">
            <v>江苏豪森药业集团有限公司</v>
          </cell>
          <cell r="O366" t="str">
            <v>913207006083959289</v>
          </cell>
          <cell r="P366" t="str">
            <v>江苏豪森药业集团有限公司</v>
          </cell>
          <cell r="Q366" t="str">
            <v>2026-06-10 10:34:17</v>
          </cell>
          <cell r="R366" t="str">
            <v>审核通过</v>
          </cell>
        </row>
        <row r="366">
          <cell r="T366" t="str">
            <v>202606</v>
          </cell>
          <cell r="U366" t="str">
            <v>https://www.cde.org.cn/hymlj/detailPage/68e8b23c2f8a4d1530f6e71b46504363</v>
          </cell>
          <cell r="V366" t="str">
            <v>2026-06-10 10:34:17</v>
          </cell>
          <cell r="W366" t="str">
            <v>江西省</v>
          </cell>
          <cell r="X366" t="str">
            <v>5</v>
          </cell>
          <cell r="Y366">
            <v>60</v>
          </cell>
          <cell r="Z366">
            <v>3349</v>
          </cell>
          <cell r="AA366">
            <v>64.8205</v>
          </cell>
          <cell r="AB366">
            <v>64.8205</v>
          </cell>
          <cell r="AC366" t="str">
            <v>新疆生产建设兵团</v>
          </cell>
          <cell r="AD366" t="str">
            <v>5</v>
          </cell>
          <cell r="AE366">
            <v>60</v>
          </cell>
          <cell r="AF366">
            <v>3349</v>
          </cell>
          <cell r="AG366">
            <v>64.8205</v>
          </cell>
          <cell r="AH366">
            <v>64.8205</v>
          </cell>
          <cell r="AI366" t="str">
            <v>广东省</v>
          </cell>
          <cell r="AJ366" t="str">
            <v>5</v>
          </cell>
          <cell r="AK366">
            <v>60</v>
          </cell>
          <cell r="AL366">
            <v>3349</v>
          </cell>
          <cell r="AM366">
            <v>64.8205</v>
          </cell>
          <cell r="AN366">
            <v>64.8205</v>
          </cell>
          <cell r="AO366">
            <v>64.7042</v>
          </cell>
          <cell r="AP366">
            <v>3342.99</v>
          </cell>
          <cell r="AQ366">
            <v>64.7333</v>
          </cell>
          <cell r="AR366" t="str">
            <v>系统限价</v>
          </cell>
          <cell r="AS366" t="str">
            <v>非基药</v>
          </cell>
          <cell r="AT366" t="str">
            <v>联动挂网</v>
          </cell>
        </row>
        <row r="367">
          <cell r="D367" t="str">
            <v>XA03AAQ101A001020305801</v>
          </cell>
          <cell r="E367" t="str">
            <v>曲美布汀</v>
          </cell>
          <cell r="F367" t="str">
            <v>马来酸曲美布汀片</v>
          </cell>
          <cell r="G367" t="str">
            <v>薄膜衣片</v>
          </cell>
          <cell r="H367" t="str">
            <v>0.2g</v>
          </cell>
          <cell r="I367" t="str">
            <v>0.2g×36片/盒</v>
          </cell>
          <cell r="J367" t="str">
            <v>聚氯乙烯固体药用硬片和药用铝箔</v>
          </cell>
          <cell r="K367">
            <v>36</v>
          </cell>
          <cell r="L367" t="str">
            <v>国药准字H20040438</v>
          </cell>
          <cell r="M367" t="str">
            <v>91460000620000247L</v>
          </cell>
          <cell r="N367" t="str">
            <v>海南普利制药股份有限公司</v>
          </cell>
          <cell r="O367" t="str">
            <v>91460000620000247L</v>
          </cell>
          <cell r="P367" t="str">
            <v>海南普利制药股份有限公司</v>
          </cell>
          <cell r="Q367" t="str">
            <v>2026-06-10 09:41:17</v>
          </cell>
          <cell r="R367" t="str">
            <v>审核通过</v>
          </cell>
        </row>
        <row r="367">
          <cell r="T367" t="str">
            <v>202606</v>
          </cell>
          <cell r="U367" t="str">
            <v>https://www.cde.org.cn/hymlj/detailPage/a9c1e453f1afcc97f0b502344f4ffb89</v>
          </cell>
          <cell r="V367" t="str">
            <v>2026-06-10 09:41:17</v>
          </cell>
          <cell r="W367" t="str">
            <v>山东省</v>
          </cell>
          <cell r="X367" t="str">
            <v>5</v>
          </cell>
          <cell r="Y367">
            <v>36</v>
          </cell>
          <cell r="Z367">
            <v>34.73</v>
          </cell>
          <cell r="AA367">
            <v>1.0996</v>
          </cell>
          <cell r="AB367">
            <v>1.0996</v>
          </cell>
          <cell r="AC367" t="str">
            <v>湖北省</v>
          </cell>
          <cell r="AD367" t="str">
            <v>5</v>
          </cell>
          <cell r="AE367">
            <v>36</v>
          </cell>
          <cell r="AF367">
            <v>34.73</v>
          </cell>
          <cell r="AG367">
            <v>1.0996</v>
          </cell>
          <cell r="AH367">
            <v>1.0996</v>
          </cell>
          <cell r="AI367" t="str">
            <v>海南省</v>
          </cell>
          <cell r="AJ367" t="str">
            <v>5</v>
          </cell>
          <cell r="AK367">
            <v>36</v>
          </cell>
          <cell r="AL367">
            <v>34.73</v>
          </cell>
          <cell r="AM367">
            <v>1.0996</v>
          </cell>
          <cell r="AN367">
            <v>1.0996</v>
          </cell>
          <cell r="AO367">
            <v>0.9464</v>
          </cell>
          <cell r="AP367">
            <v>29.89</v>
          </cell>
          <cell r="AQ367">
            <v>1.0122</v>
          </cell>
          <cell r="AR367" t="str">
            <v>系统限价</v>
          </cell>
          <cell r="AS367" t="str">
            <v>非基药</v>
          </cell>
          <cell r="AT367" t="str">
            <v>联动挂网</v>
          </cell>
        </row>
        <row r="368">
          <cell r="D368" t="str">
            <v>XC10AXP096A001010104021</v>
          </cell>
          <cell r="E368" t="str">
            <v>普罗布考</v>
          </cell>
          <cell r="F368" t="str">
            <v>普罗布考片</v>
          </cell>
          <cell r="G368" t="str">
            <v>片剂</v>
          </cell>
          <cell r="H368" t="str">
            <v>0.125g</v>
          </cell>
          <cell r="I368" t="str">
            <v>0.125g×32片/盒</v>
          </cell>
          <cell r="J368" t="str">
            <v>双铝</v>
          </cell>
          <cell r="K368">
            <v>32</v>
          </cell>
          <cell r="L368" t="str">
            <v>国药准字H10980054</v>
          </cell>
          <cell r="M368" t="str">
            <v>91370000614073351Q</v>
          </cell>
          <cell r="N368" t="str">
            <v>齐鲁制药有限公司</v>
          </cell>
          <cell r="O368" t="str">
            <v>91370000614073351Q</v>
          </cell>
          <cell r="P368" t="str">
            <v>齐鲁制药有限公司</v>
          </cell>
          <cell r="Q368" t="str">
            <v>2026-06-10 10:13:11</v>
          </cell>
          <cell r="R368" t="str">
            <v>审核通过</v>
          </cell>
        </row>
        <row r="368">
          <cell r="T368" t="str">
            <v>202606</v>
          </cell>
        </row>
        <row r="368">
          <cell r="V368" t="str">
            <v>2026-06-10 10:13:11</v>
          </cell>
          <cell r="W368" t="str">
            <v>重庆市</v>
          </cell>
          <cell r="X368" t="str">
            <v>5</v>
          </cell>
          <cell r="Y368">
            <v>32</v>
          </cell>
          <cell r="Z368">
            <v>29.76</v>
          </cell>
          <cell r="AA368">
            <v>1.0555</v>
          </cell>
          <cell r="AB368">
            <v>1.0555</v>
          </cell>
          <cell r="AC368" t="str">
            <v>福建省</v>
          </cell>
          <cell r="AD368" t="str">
            <v>5</v>
          </cell>
          <cell r="AE368">
            <v>32</v>
          </cell>
          <cell r="AF368">
            <v>29.76</v>
          </cell>
          <cell r="AG368">
            <v>1.0555</v>
          </cell>
          <cell r="AH368">
            <v>1.0555</v>
          </cell>
          <cell r="AI368" t="str">
            <v>黑龙江省</v>
          </cell>
          <cell r="AJ368" t="str">
            <v>5</v>
          </cell>
          <cell r="AK368">
            <v>32</v>
          </cell>
          <cell r="AL368">
            <v>29.76</v>
          </cell>
          <cell r="AM368">
            <v>1.0555</v>
          </cell>
          <cell r="AN368">
            <v>1.0555</v>
          </cell>
          <cell r="AO368">
            <v>1.0367</v>
          </cell>
          <cell r="AP368">
            <v>29.23</v>
          </cell>
          <cell r="AQ368">
            <v>1.0369</v>
          </cell>
          <cell r="AR368" t="str">
            <v>系统限价</v>
          </cell>
          <cell r="AS368" t="str">
            <v>非基药</v>
          </cell>
          <cell r="AT368" t="str">
            <v>联动挂网</v>
          </cell>
        </row>
        <row r="369">
          <cell r="D369" t="str">
            <v>XA10BDE086A001010404188</v>
          </cell>
          <cell r="E369" t="str">
            <v>二甲双胍恩格列净Ⅵ</v>
          </cell>
          <cell r="F369" t="str">
            <v>二甲双胍恩格列净片(Ⅵ)</v>
          </cell>
          <cell r="G369" t="str">
            <v>片剂(薄膜衣片)</v>
          </cell>
          <cell r="H369" t="str">
            <v>每片含盐酸二甲双胍1000mg与恩格列净12.5mg</v>
          </cell>
          <cell r="I369" t="str">
            <v>每片含盐酸二甲双胍1000mg与恩格列净12.5mg×27片/盒</v>
          </cell>
          <cell r="J369" t="str">
            <v>聚氯乙烯固体药用硬片及药品包装用铝箔。</v>
          </cell>
          <cell r="K369">
            <v>27</v>
          </cell>
          <cell r="L369" t="str">
            <v>国药准字H20255405</v>
          </cell>
          <cell r="M369" t="str">
            <v>9137130072755352X1</v>
          </cell>
          <cell r="N369" t="str">
            <v>山东新时代药业有限公司</v>
          </cell>
          <cell r="O369" t="str">
            <v>9137130072755352X1</v>
          </cell>
          <cell r="P369" t="str">
            <v>山东新时代药业有限公司</v>
          </cell>
          <cell r="Q369" t="str">
            <v>2026-06-10 11:44:39</v>
          </cell>
          <cell r="R369" t="str">
            <v>审核通过</v>
          </cell>
        </row>
        <row r="369">
          <cell r="T369" t="str">
            <v>202606</v>
          </cell>
          <cell r="U369" t="str">
            <v>https://www.cde.org.cn/hymlj/detailPage/07c6fce63cba7235f7ecdc02401f6dbd</v>
          </cell>
          <cell r="V369" t="str">
            <v>2026-06-10 11:44:39</v>
          </cell>
          <cell r="W369" t="str">
            <v>上海市</v>
          </cell>
          <cell r="X369" t="str">
            <v>5</v>
          </cell>
          <cell r="Y369">
            <v>27</v>
          </cell>
          <cell r="Z369">
            <v>45.13</v>
          </cell>
          <cell r="AA369">
            <v>1.8853</v>
          </cell>
          <cell r="AB369">
            <v>1.8853</v>
          </cell>
          <cell r="AC369" t="str">
            <v>江西省</v>
          </cell>
          <cell r="AD369" t="str">
            <v>5</v>
          </cell>
          <cell r="AE369">
            <v>27</v>
          </cell>
          <cell r="AF369">
            <v>45.13</v>
          </cell>
          <cell r="AG369">
            <v>1.8853</v>
          </cell>
          <cell r="AH369">
            <v>1.8853</v>
          </cell>
          <cell r="AI369" t="str">
            <v>广西壮族自治区</v>
          </cell>
          <cell r="AJ369" t="str">
            <v>5</v>
          </cell>
          <cell r="AK369">
            <v>27</v>
          </cell>
          <cell r="AL369">
            <v>45.13</v>
          </cell>
          <cell r="AM369">
            <v>1.8853</v>
          </cell>
          <cell r="AN369">
            <v>1.8853</v>
          </cell>
          <cell r="AO369">
            <v>1.6753</v>
          </cell>
          <cell r="AP369">
            <v>40.1</v>
          </cell>
          <cell r="AQ369">
            <v>1.7648</v>
          </cell>
          <cell r="AR369" t="str">
            <v>系统限价</v>
          </cell>
          <cell r="AS369" t="str">
            <v>非基药</v>
          </cell>
          <cell r="AT369" t="str">
            <v>第十一批国家集采</v>
          </cell>
        </row>
        <row r="370">
          <cell r="D370" t="str">
            <v>XB02BDR012B001010102599</v>
          </cell>
          <cell r="E370" t="str">
            <v>人凝血因子Ⅷ</v>
          </cell>
          <cell r="F370" t="str">
            <v>人凝血因子Ⅷ</v>
          </cell>
          <cell r="G370" t="str">
            <v>注射剂</v>
          </cell>
          <cell r="H370" t="str">
            <v>200IU/瓶。每瓶含人凝血因子Ⅷ200IU,复溶后体积10ml。</v>
          </cell>
          <cell r="I370" t="str">
            <v>200IU/瓶。每瓶含人凝血因子Ⅷ200IU,复溶后体积10ml。×1套/盒</v>
          </cell>
          <cell r="J370" t="str">
            <v>中硼硅玻璃模制注射剂瓶,注射用冷冻干燥无菌粉末用氯化丁基橡胶塞,1套/盒。1套包含人凝血因子Ⅷ1瓶,灭菌注射用水1瓶。</v>
          </cell>
          <cell r="K370">
            <v>1</v>
          </cell>
          <cell r="L370" t="str">
            <v>国药准字S20250068</v>
          </cell>
          <cell r="M370" t="str">
            <v>91130185762082516L</v>
          </cell>
          <cell r="N370" t="str">
            <v>博晖生物制药(河北)有限公司</v>
          </cell>
          <cell r="O370" t="str">
            <v>91130185762082516L</v>
          </cell>
          <cell r="P370" t="str">
            <v>博晖生物制药（河北）有限公司</v>
          </cell>
          <cell r="Q370" t="str">
            <v>2026-06-10 13:04:20</v>
          </cell>
          <cell r="R370" t="str">
            <v>审核通过</v>
          </cell>
        </row>
        <row r="370">
          <cell r="T370" t="str">
            <v>202606</v>
          </cell>
        </row>
        <row r="370">
          <cell r="V370" t="str">
            <v>2026-06-10 13:04:20</v>
          </cell>
          <cell r="W370" t="str">
            <v>江西省</v>
          </cell>
          <cell r="X370" t="str">
            <v>5</v>
          </cell>
          <cell r="Y370">
            <v>1</v>
          </cell>
          <cell r="Z370">
            <v>297.29</v>
          </cell>
          <cell r="AA370">
            <v>297.29</v>
          </cell>
          <cell r="AB370">
            <v>297.29</v>
          </cell>
          <cell r="AC370" t="str">
            <v>新疆生产建设兵团</v>
          </cell>
          <cell r="AD370" t="str">
            <v>5</v>
          </cell>
          <cell r="AE370">
            <v>1</v>
          </cell>
          <cell r="AF370">
            <v>297.29</v>
          </cell>
          <cell r="AG370">
            <v>297.29</v>
          </cell>
          <cell r="AH370">
            <v>297.29</v>
          </cell>
          <cell r="AI370" t="str">
            <v>广东省</v>
          </cell>
          <cell r="AJ370" t="str">
            <v>5</v>
          </cell>
          <cell r="AK370">
            <v>1</v>
          </cell>
          <cell r="AL370">
            <v>297.29</v>
          </cell>
          <cell r="AM370">
            <v>297.29</v>
          </cell>
          <cell r="AN370">
            <v>297.29</v>
          </cell>
          <cell r="AO370">
            <v>297.29</v>
          </cell>
          <cell r="AP370">
            <v>297.29</v>
          </cell>
          <cell r="AQ370">
            <v>297.29</v>
          </cell>
          <cell r="AR370" t="str">
            <v>系统限价</v>
          </cell>
          <cell r="AS370" t="str">
            <v>基药</v>
          </cell>
          <cell r="AT370" t="str">
            <v>广东联盟双氯芬酸钠批次</v>
          </cell>
        </row>
        <row r="371">
          <cell r="D371" t="str">
            <v>XA07FAL039P001030379085</v>
          </cell>
          <cell r="E371" t="str">
            <v>酪酸梭菌活菌</v>
          </cell>
          <cell r="F371" t="str">
            <v>酪酸梭菌活菌散</v>
          </cell>
          <cell r="G371" t="str">
            <v>散剂</v>
          </cell>
          <cell r="H371" t="str">
            <v>酪酸梭菌活菌数应为1.0×10^6~1.0×10^9CFU/克(1克/包)</v>
          </cell>
          <cell r="I371" t="str">
            <v>酪酸梭菌活菌数应为1.0×10^6~1.0×10^9CFU/克(1克/包)×12包/盒</v>
          </cell>
          <cell r="J371" t="str">
            <v>玻璃纸/聚乙烯复合膜包装</v>
          </cell>
          <cell r="K371">
            <v>12</v>
          </cell>
          <cell r="L371" t="str">
            <v>国药准字SJ20140076</v>
          </cell>
          <cell r="M371" t="str">
            <v>91469002713824720J</v>
          </cell>
          <cell r="N371" t="str">
            <v>Miyarisan Pharmaceutical Co., Ltd.</v>
          </cell>
          <cell r="O371" t="str">
            <v>91469002713824720J</v>
          </cell>
          <cell r="P371" t="str">
            <v>美享生物科技（海南）有限公司</v>
          </cell>
          <cell r="Q371" t="str">
            <v>2026-06-10 14:29:10</v>
          </cell>
          <cell r="R371" t="str">
            <v>审核通过</v>
          </cell>
        </row>
        <row r="371">
          <cell r="T371" t="str">
            <v>202606</v>
          </cell>
        </row>
        <row r="371">
          <cell r="V371" t="str">
            <v>2026-06-10 14:29:10</v>
          </cell>
          <cell r="W371" t="str">
            <v>河北省</v>
          </cell>
          <cell r="X371" t="str">
            <v>5</v>
          </cell>
          <cell r="Y371">
            <v>12</v>
          </cell>
          <cell r="Z371">
            <v>44.22</v>
          </cell>
          <cell r="AA371">
            <v>3.685</v>
          </cell>
          <cell r="AB371">
            <v>3.685</v>
          </cell>
          <cell r="AC371" t="str">
            <v>海南省</v>
          </cell>
          <cell r="AD371" t="str">
            <v>5</v>
          </cell>
          <cell r="AE371">
            <v>12</v>
          </cell>
          <cell r="AF371">
            <v>44.22</v>
          </cell>
          <cell r="AG371">
            <v>3.685</v>
          </cell>
          <cell r="AH371">
            <v>3.685</v>
          </cell>
          <cell r="AI371" t="str">
            <v>重庆市</v>
          </cell>
          <cell r="AJ371" t="str">
            <v>5</v>
          </cell>
          <cell r="AK371">
            <v>12</v>
          </cell>
          <cell r="AL371">
            <v>44.22</v>
          </cell>
          <cell r="AM371">
            <v>3.685</v>
          </cell>
          <cell r="AN371">
            <v>3.685</v>
          </cell>
          <cell r="AO371">
            <v>3.685</v>
          </cell>
          <cell r="AP371">
            <v>44.22</v>
          </cell>
          <cell r="AQ371">
            <v>3.685</v>
          </cell>
          <cell r="AR371" t="str">
            <v>系统限价</v>
          </cell>
          <cell r="AS371" t="str">
            <v>非基药</v>
          </cell>
          <cell r="AT371" t="str">
            <v>联动挂网</v>
          </cell>
        </row>
        <row r="372">
          <cell r="D372" t="str">
            <v>XD11AXM104T001020604339</v>
          </cell>
          <cell r="E372" t="str">
            <v>米诺地尔</v>
          </cell>
          <cell r="F372" t="str">
            <v>米诺地尔搽剂</v>
          </cell>
          <cell r="G372" t="str">
            <v>搽剂</v>
          </cell>
          <cell r="H372" t="str">
            <v>5%(60毫升:3.0克)</v>
          </cell>
          <cell r="I372" t="str">
            <v>5%(60毫升:3.0克)×1瓶/盒</v>
          </cell>
          <cell r="J372" t="str">
            <v>外用液体药用高密度聚乙烯瓶</v>
          </cell>
          <cell r="K372">
            <v>1</v>
          </cell>
          <cell r="L372" t="str">
            <v>国药准字H20249390</v>
          </cell>
          <cell r="M372" t="str">
            <v>91340100758501263P</v>
          </cell>
          <cell r="N372" t="str">
            <v>安徽省先锋制药有限公司</v>
          </cell>
          <cell r="O372" t="str">
            <v>91340100758501263P</v>
          </cell>
          <cell r="P372" t="str">
            <v>安徽省先锋制药有限公司</v>
          </cell>
          <cell r="Q372" t="str">
            <v>2026-06-10 14:24:54</v>
          </cell>
          <cell r="R372" t="str">
            <v>审核通过</v>
          </cell>
        </row>
        <row r="372">
          <cell r="T372" t="str">
            <v>202606</v>
          </cell>
          <cell r="U372" t="str">
            <v>https://tps.ybj.hunan.gov.cn/tps-local/XMHXgroupYPCZ/M00/F0/C3/rBIBUGoo_LOAfqS7AA3_hv09yCg327.pdf</v>
          </cell>
          <cell r="V372" t="str">
            <v>2026-06-11 14:03:35</v>
          </cell>
          <cell r="W372" t="str">
            <v>江苏省</v>
          </cell>
          <cell r="X372" t="str">
            <v>5</v>
          </cell>
          <cell r="Y372">
            <v>1</v>
          </cell>
          <cell r="Z372">
            <v>111</v>
          </cell>
          <cell r="AA372">
            <v>111</v>
          </cell>
          <cell r="AB372">
            <v>111</v>
          </cell>
          <cell r="AC372" t="str">
            <v>新疆维吾尔自治区</v>
          </cell>
          <cell r="AD372" t="str">
            <v>5</v>
          </cell>
          <cell r="AE372">
            <v>1</v>
          </cell>
          <cell r="AF372">
            <v>111</v>
          </cell>
          <cell r="AG372">
            <v>111</v>
          </cell>
          <cell r="AH372">
            <v>111</v>
          </cell>
          <cell r="AI372" t="str">
            <v>四川省</v>
          </cell>
          <cell r="AJ372" t="str">
            <v>5</v>
          </cell>
          <cell r="AK372">
            <v>1</v>
          </cell>
          <cell r="AL372">
            <v>111</v>
          </cell>
          <cell r="AM372">
            <v>111</v>
          </cell>
          <cell r="AN372">
            <v>111</v>
          </cell>
          <cell r="AO372">
            <v>111</v>
          </cell>
          <cell r="AP372">
            <v>111</v>
          </cell>
          <cell r="AQ372">
            <v>111</v>
          </cell>
          <cell r="AR372" t="str">
            <v>系统限价</v>
          </cell>
          <cell r="AS372" t="str">
            <v>非基药</v>
          </cell>
          <cell r="AT372" t="str">
            <v>联动挂网</v>
          </cell>
        </row>
        <row r="373">
          <cell r="D373" t="str">
            <v>XR03CCS048A001010104161</v>
          </cell>
          <cell r="E373" t="str">
            <v>沙丁胺醇</v>
          </cell>
          <cell r="F373" t="str">
            <v>硫酸沙丁胺醇片</v>
          </cell>
          <cell r="G373" t="str">
            <v>片剂</v>
          </cell>
          <cell r="H373" t="str">
            <v>2mg(按C13H21NO3计算)</v>
          </cell>
          <cell r="I373" t="str">
            <v>2mg(按C13H21NO3计算)×100片/瓶</v>
          </cell>
          <cell r="J373" t="str">
            <v>塑料瓶</v>
          </cell>
          <cell r="K373">
            <v>100</v>
          </cell>
          <cell r="L373" t="str">
            <v>国药准字H10983170</v>
          </cell>
          <cell r="M373" t="str">
            <v>91371327168491405B</v>
          </cell>
          <cell r="N373" t="str">
            <v>仁和堂药业有限公司</v>
          </cell>
          <cell r="O373" t="str">
            <v>91371327168491405B</v>
          </cell>
          <cell r="P373" t="str">
            <v>仁和堂药业有限公司</v>
          </cell>
          <cell r="Q373" t="str">
            <v>2026-06-10 16:35:53</v>
          </cell>
          <cell r="R373" t="str">
            <v>审核通过</v>
          </cell>
        </row>
        <row r="373">
          <cell r="T373" t="str">
            <v>202606</v>
          </cell>
        </row>
        <row r="373">
          <cell r="V373" t="str">
            <v>2026-06-10 16:35:53</v>
          </cell>
          <cell r="W373" t="str">
            <v>四川省</v>
          </cell>
          <cell r="X373" t="str">
            <v>5</v>
          </cell>
          <cell r="Y373">
            <v>100</v>
          </cell>
          <cell r="Z373">
            <v>14.24</v>
          </cell>
          <cell r="AA373">
            <v>0.1685</v>
          </cell>
          <cell r="AB373">
            <v>0.1685</v>
          </cell>
          <cell r="AC373" t="str">
            <v>重庆市</v>
          </cell>
          <cell r="AD373" t="str">
            <v>5</v>
          </cell>
          <cell r="AE373">
            <v>100</v>
          </cell>
          <cell r="AF373">
            <v>14.24</v>
          </cell>
          <cell r="AG373">
            <v>0.1685</v>
          </cell>
          <cell r="AH373">
            <v>0.1685</v>
          </cell>
          <cell r="AI373" t="str">
            <v>青海省</v>
          </cell>
          <cell r="AJ373" t="str">
            <v>5</v>
          </cell>
          <cell r="AK373">
            <v>100</v>
          </cell>
          <cell r="AL373">
            <v>14.24</v>
          </cell>
          <cell r="AM373">
            <v>0.1685</v>
          </cell>
          <cell r="AN373">
            <v>0.1685</v>
          </cell>
          <cell r="AO373">
            <v>0.1651</v>
          </cell>
          <cell r="AP373">
            <v>13.95</v>
          </cell>
          <cell r="AQ373">
            <v>0.1654</v>
          </cell>
          <cell r="AR373" t="str">
            <v>系统限价</v>
          </cell>
          <cell r="AS373" t="str">
            <v>非基药</v>
          </cell>
          <cell r="AT373" t="str">
            <v>联动挂网</v>
          </cell>
        </row>
        <row r="374">
          <cell r="D374" t="str">
            <v>XJ01GBY088B001040101370</v>
          </cell>
          <cell r="E374" t="str">
            <v>依替米星</v>
          </cell>
          <cell r="F374" t="str">
            <v>注射用硫酸依替米星</v>
          </cell>
          <cell r="G374" t="str">
            <v>注射剂</v>
          </cell>
          <cell r="H374" t="str">
            <v>100mg(按C21H43N507计)</v>
          </cell>
          <cell r="I374" t="str">
            <v>100mg(按C21H43N507计)×1瓶</v>
          </cell>
          <cell r="J374" t="str">
            <v>10ml玻璃管制注射剂瓶</v>
          </cell>
          <cell r="K374">
            <v>1</v>
          </cell>
          <cell r="L374" t="str">
            <v>国药准字H20042000</v>
          </cell>
          <cell r="M374" t="str">
            <v>911504033290449224</v>
          </cell>
          <cell r="N374" t="str">
            <v>常州方圆制药有限公司</v>
          </cell>
          <cell r="O374" t="str">
            <v>911504033290449224</v>
          </cell>
          <cell r="P374" t="str">
            <v>内蒙古普因药业有限公司</v>
          </cell>
          <cell r="Q374" t="str">
            <v>2026-06-10 16:43:57</v>
          </cell>
          <cell r="R374" t="str">
            <v>审核通过</v>
          </cell>
        </row>
        <row r="374">
          <cell r="T374" t="str">
            <v>202606</v>
          </cell>
        </row>
        <row r="374">
          <cell r="V374" t="str">
            <v>2026-06-10 16:43:57</v>
          </cell>
          <cell r="W374" t="str">
            <v>广西壮族自治区</v>
          </cell>
          <cell r="X374" t="str">
            <v>5</v>
          </cell>
          <cell r="Y374">
            <v>1</v>
          </cell>
          <cell r="Z374">
            <v>44.4</v>
          </cell>
          <cell r="AA374">
            <v>44.4</v>
          </cell>
          <cell r="AB374">
            <v>44.4</v>
          </cell>
          <cell r="AC374" t="str">
            <v>陕西省</v>
          </cell>
          <cell r="AD374" t="str">
            <v>5</v>
          </cell>
          <cell r="AE374">
            <v>1</v>
          </cell>
          <cell r="AF374">
            <v>44.4</v>
          </cell>
          <cell r="AG374">
            <v>44.4</v>
          </cell>
          <cell r="AH374">
            <v>44.4</v>
          </cell>
          <cell r="AI374" t="str">
            <v>吉林省</v>
          </cell>
          <cell r="AJ374" t="str">
            <v>5</v>
          </cell>
          <cell r="AK374">
            <v>1</v>
          </cell>
          <cell r="AL374">
            <v>44.4</v>
          </cell>
          <cell r="AM374">
            <v>44.4</v>
          </cell>
          <cell r="AN374">
            <v>44.4</v>
          </cell>
          <cell r="AO374">
            <v>44.4</v>
          </cell>
          <cell r="AP374">
            <v>44.4</v>
          </cell>
          <cell r="AQ374">
            <v>44.4</v>
          </cell>
          <cell r="AR374" t="str">
            <v>系统限价</v>
          </cell>
          <cell r="AS374" t="str">
            <v>非基药</v>
          </cell>
          <cell r="AT374" t="str">
            <v>广东联盟双氯芬酸钠批次</v>
          </cell>
        </row>
        <row r="375">
          <cell r="D375" t="str">
            <v>XR05FBY223K001010100252</v>
          </cell>
          <cell r="E375" t="str">
            <v>愈美甲麻敏</v>
          </cell>
          <cell r="F375" t="str">
            <v>愈美甲麻敏糖浆</v>
          </cell>
          <cell r="G375" t="str">
            <v>糖浆剂</v>
          </cell>
          <cell r="H375" t="str">
            <v>120ml</v>
          </cell>
          <cell r="I375" t="str">
            <v>120ml×1瓶</v>
          </cell>
          <cell r="J375" t="str">
            <v>口服液体药用聚酯瓶</v>
          </cell>
          <cell r="K375">
            <v>1</v>
          </cell>
          <cell r="L375" t="str">
            <v>国药准字H44025045</v>
          </cell>
          <cell r="M375" t="str">
            <v>91441900MA55X1W4XD</v>
          </cell>
          <cell r="N375" t="str">
            <v>东莞市亚洲制药科技有限公司</v>
          </cell>
          <cell r="O375" t="str">
            <v>91441900MA55X1W4XD</v>
          </cell>
          <cell r="P375" t="str">
            <v>东莞市亚洲制药科技有限公司</v>
          </cell>
          <cell r="Q375" t="str">
            <v>2026-06-10 18:10:30</v>
          </cell>
          <cell r="R375" t="str">
            <v>审核通过</v>
          </cell>
        </row>
        <row r="375">
          <cell r="T375" t="str">
            <v>202606</v>
          </cell>
        </row>
        <row r="375">
          <cell r="V375" t="str">
            <v>2026-06-10 18:10:30</v>
          </cell>
          <cell r="W375" t="str">
            <v>广西壮族自治区</v>
          </cell>
          <cell r="X375" t="str">
            <v>5</v>
          </cell>
          <cell r="Y375">
            <v>1</v>
          </cell>
          <cell r="Z375">
            <v>47</v>
          </cell>
          <cell r="AA375">
            <v>47</v>
          </cell>
          <cell r="AB375">
            <v>47</v>
          </cell>
          <cell r="AC375" t="str">
            <v>广东省</v>
          </cell>
          <cell r="AD375" t="str">
            <v>5</v>
          </cell>
          <cell r="AE375">
            <v>1</v>
          </cell>
          <cell r="AF375">
            <v>47</v>
          </cell>
          <cell r="AG375">
            <v>47</v>
          </cell>
          <cell r="AH375">
            <v>47</v>
          </cell>
          <cell r="AI375" t="str">
            <v>辽宁省</v>
          </cell>
          <cell r="AJ375" t="str">
            <v>5</v>
          </cell>
          <cell r="AK375">
            <v>1</v>
          </cell>
          <cell r="AL375">
            <v>47</v>
          </cell>
          <cell r="AM375">
            <v>47</v>
          </cell>
          <cell r="AN375">
            <v>47</v>
          </cell>
          <cell r="AO375">
            <v>47</v>
          </cell>
          <cell r="AP375">
            <v>47</v>
          </cell>
          <cell r="AQ375">
            <v>47</v>
          </cell>
          <cell r="AR375" t="str">
            <v>系统限价</v>
          </cell>
          <cell r="AS375" t="str">
            <v>非基药</v>
          </cell>
          <cell r="AT375" t="str">
            <v>联动挂网</v>
          </cell>
        </row>
        <row r="376">
          <cell r="D376" t="str">
            <v>XR05FBY223K001020100252</v>
          </cell>
          <cell r="E376" t="str">
            <v>愈美甲麻敏</v>
          </cell>
          <cell r="F376" t="str">
            <v>愈美甲麻敏糖浆</v>
          </cell>
          <cell r="G376" t="str">
            <v>糖浆剂</v>
          </cell>
          <cell r="H376" t="str">
            <v>60ml</v>
          </cell>
          <cell r="I376" t="str">
            <v>60ml×1瓶</v>
          </cell>
          <cell r="J376" t="str">
            <v>白色玻璃药瓶</v>
          </cell>
          <cell r="K376">
            <v>1</v>
          </cell>
          <cell r="L376" t="str">
            <v>国药准字H44025045</v>
          </cell>
          <cell r="M376" t="str">
            <v>91441900MA55X1W4XD</v>
          </cell>
          <cell r="N376" t="str">
            <v>东莞市亚洲制药科技有限公司</v>
          </cell>
          <cell r="O376" t="str">
            <v>91441900MA55X1W4XD</v>
          </cell>
          <cell r="P376" t="str">
            <v>东莞市亚洲制药科技有限公司</v>
          </cell>
          <cell r="Q376" t="str">
            <v>2026-06-10 18:10:42</v>
          </cell>
          <cell r="R376" t="str">
            <v>审核通过</v>
          </cell>
        </row>
        <row r="376">
          <cell r="T376" t="str">
            <v>202606</v>
          </cell>
        </row>
        <row r="376">
          <cell r="V376" t="str">
            <v>2026-06-10 18:10:42</v>
          </cell>
          <cell r="W376" t="str">
            <v>北京市</v>
          </cell>
          <cell r="X376" t="str">
            <v>5</v>
          </cell>
          <cell r="Y376">
            <v>1</v>
          </cell>
          <cell r="Z376">
            <v>47</v>
          </cell>
          <cell r="AA376">
            <v>47</v>
          </cell>
          <cell r="AB376">
            <v>47</v>
          </cell>
          <cell r="AC376" t="str">
            <v>陕西省</v>
          </cell>
          <cell r="AD376" t="str">
            <v>5</v>
          </cell>
          <cell r="AE376">
            <v>1</v>
          </cell>
          <cell r="AF376">
            <v>47</v>
          </cell>
          <cell r="AG376">
            <v>47</v>
          </cell>
          <cell r="AH376">
            <v>47</v>
          </cell>
          <cell r="AI376" t="str">
            <v>新疆生产建设兵团</v>
          </cell>
          <cell r="AJ376" t="str">
            <v>5</v>
          </cell>
          <cell r="AK376">
            <v>1</v>
          </cell>
          <cell r="AL376">
            <v>47</v>
          </cell>
          <cell r="AM376">
            <v>47</v>
          </cell>
          <cell r="AN376">
            <v>47</v>
          </cell>
          <cell r="AO376">
            <v>47</v>
          </cell>
          <cell r="AP376">
            <v>47</v>
          </cell>
          <cell r="AQ376">
            <v>47</v>
          </cell>
          <cell r="AR376" t="str">
            <v>系统限价</v>
          </cell>
          <cell r="AS376" t="str">
            <v>非基药</v>
          </cell>
          <cell r="AT376" t="str">
            <v>联动挂网</v>
          </cell>
        </row>
        <row r="377">
          <cell r="D377" t="str">
            <v>XR05XXF032A001010200252</v>
          </cell>
          <cell r="E377" t="str">
            <v>酚咖</v>
          </cell>
          <cell r="F377" t="str">
            <v>酚咖片</v>
          </cell>
          <cell r="G377" t="str">
            <v>片剂</v>
          </cell>
          <cell r="H377" t="str">
            <v>对乙酰氨基酚250mg,咖啡因32.5mg</v>
          </cell>
          <cell r="I377" t="str">
            <v>对乙酰氨基酚250mg,咖啡因32.5mg×16片/盒</v>
          </cell>
          <cell r="J377" t="str">
            <v>药品包装用PTP铝箔—药用PVC硬片</v>
          </cell>
          <cell r="K377">
            <v>16</v>
          </cell>
          <cell r="L377" t="str">
            <v>国药准字H19990231</v>
          </cell>
          <cell r="M377" t="str">
            <v>91441900MA55X1W4XD</v>
          </cell>
          <cell r="N377" t="str">
            <v>东莞市亚洲制药科技有限公司</v>
          </cell>
          <cell r="O377" t="str">
            <v>91441900MA55X1W4XD</v>
          </cell>
          <cell r="P377" t="str">
            <v>东莞市亚洲制药科技有限公司</v>
          </cell>
          <cell r="Q377" t="str">
            <v>2026-06-10 18:19:14</v>
          </cell>
          <cell r="R377" t="str">
            <v>审核通过</v>
          </cell>
        </row>
        <row r="377">
          <cell r="T377" t="str">
            <v>202606</v>
          </cell>
        </row>
        <row r="377">
          <cell r="V377" t="str">
            <v>2026-06-10 18:19:14</v>
          </cell>
          <cell r="W377" t="str">
            <v>江苏省</v>
          </cell>
          <cell r="X377" t="str">
            <v>5</v>
          </cell>
          <cell r="Y377">
            <v>16</v>
          </cell>
          <cell r="Z377">
            <v>27</v>
          </cell>
          <cell r="AA377">
            <v>1.8673</v>
          </cell>
          <cell r="AB377">
            <v>1.8673</v>
          </cell>
          <cell r="AC377" t="str">
            <v>北京市</v>
          </cell>
          <cell r="AD377" t="str">
            <v>5</v>
          </cell>
          <cell r="AE377">
            <v>16</v>
          </cell>
          <cell r="AF377">
            <v>27</v>
          </cell>
          <cell r="AG377">
            <v>1.8673</v>
          </cell>
          <cell r="AH377">
            <v>1.8673</v>
          </cell>
          <cell r="AI377" t="str">
            <v>陕西省</v>
          </cell>
          <cell r="AJ377" t="str">
            <v>5</v>
          </cell>
          <cell r="AK377">
            <v>16</v>
          </cell>
          <cell r="AL377">
            <v>27</v>
          </cell>
          <cell r="AM377">
            <v>1.8673</v>
          </cell>
          <cell r="AN377">
            <v>1.8673</v>
          </cell>
          <cell r="AO377">
            <v>0.399</v>
          </cell>
          <cell r="AP377">
            <v>5.77</v>
          </cell>
          <cell r="AQ377">
            <v>0.399</v>
          </cell>
          <cell r="AR377" t="str">
            <v>系统限价</v>
          </cell>
          <cell r="AS377" t="str">
            <v>非基药</v>
          </cell>
          <cell r="AT377" t="str">
            <v>联动挂网</v>
          </cell>
        </row>
        <row r="378">
          <cell r="D378" t="str">
            <v>XJ01MAZ074A001010184023</v>
          </cell>
          <cell r="E378" t="str">
            <v>左氧氟沙星</v>
          </cell>
          <cell r="F378" t="str">
            <v>左氧氟沙星片</v>
          </cell>
          <cell r="G378" t="str">
            <v>片剂(薄膜衣片)</v>
          </cell>
          <cell r="H378" t="str">
            <v>0.5g(按C₁₈H₂₀FN₃O₄计)</v>
          </cell>
          <cell r="I378" t="str">
            <v>0.5g(按C₁₈H₂₀FN₃O₄计)×8片/盒</v>
          </cell>
          <cell r="J378" t="str">
            <v>铝塑泡罩包装(聚氯乙烯/聚偏二氯乙烯固体药用复合硬片,药用铝箔)</v>
          </cell>
          <cell r="K378">
            <v>8</v>
          </cell>
          <cell r="L378" t="str">
            <v>国药准字H20234596</v>
          </cell>
          <cell r="M378" t="str">
            <v>91510100MA6C9DN180</v>
          </cell>
          <cell r="N378" t="str">
            <v>山东鲁抗医药股份有限公司,扬子江药业集团四川海蓉药业有限公司</v>
          </cell>
          <cell r="O378" t="str">
            <v>91510100MA6C9DN180</v>
          </cell>
          <cell r="P378" t="str">
            <v>四川信拓医药技术有限公司</v>
          </cell>
          <cell r="Q378" t="str">
            <v>2026-06-11 11:49:31</v>
          </cell>
          <cell r="R378" t="str">
            <v>审核通过</v>
          </cell>
        </row>
        <row r="378">
          <cell r="T378" t="str">
            <v>202606</v>
          </cell>
          <cell r="U378" t="str">
            <v>https://www.cde.org.cn/hymlj/detailPage/fce768ce0fbd42fb4cc8ca2f5ad46cf2</v>
          </cell>
          <cell r="V378" t="str">
            <v>2026-06-11 11:49:31</v>
          </cell>
          <cell r="W378" t="str">
            <v>安徽省</v>
          </cell>
          <cell r="X378" t="str">
            <v>5</v>
          </cell>
          <cell r="Y378">
            <v>8</v>
          </cell>
          <cell r="Z378">
            <v>36</v>
          </cell>
          <cell r="AA378">
            <v>4.8551</v>
          </cell>
          <cell r="AB378">
            <v>4.8551</v>
          </cell>
          <cell r="AC378" t="str">
            <v>北京市</v>
          </cell>
          <cell r="AD378" t="str">
            <v>5</v>
          </cell>
          <cell r="AE378">
            <v>8</v>
          </cell>
          <cell r="AF378">
            <v>36</v>
          </cell>
          <cell r="AG378">
            <v>4.8551</v>
          </cell>
          <cell r="AH378">
            <v>4.8551</v>
          </cell>
          <cell r="AI378" t="str">
            <v>西藏自治区</v>
          </cell>
          <cell r="AJ378" t="str">
            <v>5</v>
          </cell>
          <cell r="AK378">
            <v>8</v>
          </cell>
          <cell r="AL378">
            <v>36</v>
          </cell>
          <cell r="AM378">
            <v>4.8551</v>
          </cell>
          <cell r="AN378">
            <v>4.8551</v>
          </cell>
          <cell r="AO378">
            <v>4.8551</v>
          </cell>
          <cell r="AP378">
            <v>36</v>
          </cell>
          <cell r="AQ378">
            <v>4.8551</v>
          </cell>
          <cell r="AR378" t="str">
            <v>系统限价</v>
          </cell>
          <cell r="AS378" t="str">
            <v>基药</v>
          </cell>
          <cell r="AT378" t="str">
            <v>前八批国家集采接续</v>
          </cell>
        </row>
        <row r="379">
          <cell r="D379" t="str">
            <v>XJ01FAH016B001010202503</v>
          </cell>
          <cell r="E379" t="str">
            <v>红霉素</v>
          </cell>
          <cell r="F379" t="str">
            <v>注射用乳糖酸红霉素</v>
          </cell>
          <cell r="G379" t="str">
            <v>注射剂</v>
          </cell>
          <cell r="H379" t="str">
            <v>按红霉素计0.25g(25万单位)</v>
          </cell>
          <cell r="I379" t="str">
            <v>按红霉素计0.25g(25万单位)×1瓶</v>
          </cell>
          <cell r="J379" t="str">
            <v>注射剂瓶</v>
          </cell>
          <cell r="K379">
            <v>1</v>
          </cell>
          <cell r="L379" t="str">
            <v>国药准字H61022363</v>
          </cell>
          <cell r="M379" t="str">
            <v>91610132710172659C</v>
          </cell>
          <cell r="N379" t="str">
            <v>西安利君制药有限责任公司</v>
          </cell>
          <cell r="O379" t="str">
            <v>91610132710172659C</v>
          </cell>
          <cell r="P379" t="str">
            <v>西安利君制药有限责任公司</v>
          </cell>
          <cell r="Q379" t="str">
            <v>2026-06-11 14:18:54</v>
          </cell>
          <cell r="R379" t="str">
            <v>审核通过</v>
          </cell>
        </row>
        <row r="379">
          <cell r="T379" t="str">
            <v>202606</v>
          </cell>
        </row>
        <row r="379">
          <cell r="V379" t="str">
            <v>2026-06-11 14:18:54</v>
          </cell>
          <cell r="W379" t="str">
            <v>上海市</v>
          </cell>
          <cell r="X379" t="str">
            <v>5</v>
          </cell>
          <cell r="Y379">
            <v>1</v>
          </cell>
          <cell r="Z379">
            <v>16.18</v>
          </cell>
          <cell r="AA379">
            <v>16.18</v>
          </cell>
          <cell r="AB379">
            <v>16.18</v>
          </cell>
          <cell r="AC379" t="str">
            <v>宁夏回族自治区</v>
          </cell>
          <cell r="AD379" t="str">
            <v>5</v>
          </cell>
          <cell r="AE379">
            <v>1</v>
          </cell>
          <cell r="AF379">
            <v>16.18</v>
          </cell>
          <cell r="AG379">
            <v>16.18</v>
          </cell>
          <cell r="AH379">
            <v>16.18</v>
          </cell>
          <cell r="AI379" t="str">
            <v>四川省</v>
          </cell>
          <cell r="AJ379" t="str">
            <v>5</v>
          </cell>
          <cell r="AK379">
            <v>1</v>
          </cell>
          <cell r="AL379">
            <v>16.18</v>
          </cell>
          <cell r="AM379">
            <v>16.18</v>
          </cell>
          <cell r="AN379">
            <v>16.18</v>
          </cell>
          <cell r="AO379">
            <v>16.18</v>
          </cell>
          <cell r="AP379">
            <v>16.18</v>
          </cell>
          <cell r="AQ379">
            <v>16.18</v>
          </cell>
          <cell r="AR379" t="str">
            <v>系统限价</v>
          </cell>
          <cell r="AS379" t="str">
            <v>基药</v>
          </cell>
          <cell r="AT379" t="str">
            <v>联动挂网</v>
          </cell>
        </row>
        <row r="380">
          <cell r="D380" t="str">
            <v>XJ01FAH016B001040102503</v>
          </cell>
          <cell r="E380" t="str">
            <v>红霉素</v>
          </cell>
          <cell r="F380" t="str">
            <v>注射用乳糖酸红霉素</v>
          </cell>
          <cell r="G380" t="str">
            <v>注射剂</v>
          </cell>
          <cell r="H380" t="str">
            <v>按红霉素计0.3g(30万单位)</v>
          </cell>
          <cell r="I380" t="str">
            <v>按红霉素计0.3g(30万单位)×1瓶</v>
          </cell>
          <cell r="J380" t="str">
            <v>注射剂瓶</v>
          </cell>
          <cell r="K380">
            <v>1</v>
          </cell>
          <cell r="L380" t="str">
            <v>国药准字H61022364</v>
          </cell>
          <cell r="M380" t="str">
            <v>91610132710172659C</v>
          </cell>
          <cell r="N380" t="str">
            <v>西安利君制药有限责任公司</v>
          </cell>
          <cell r="O380" t="str">
            <v>91610132710172659C</v>
          </cell>
          <cell r="P380" t="str">
            <v>西安利君制药有限责任公司</v>
          </cell>
          <cell r="Q380" t="str">
            <v>2026-06-11 14:19:14</v>
          </cell>
          <cell r="R380" t="str">
            <v>审核通过</v>
          </cell>
        </row>
        <row r="380">
          <cell r="T380" t="str">
            <v>202606</v>
          </cell>
        </row>
        <row r="380">
          <cell r="V380" t="str">
            <v>2026-06-11 14:19:14</v>
          </cell>
          <cell r="W380" t="str">
            <v>四川省</v>
          </cell>
          <cell r="X380" t="str">
            <v>5</v>
          </cell>
          <cell r="Y380">
            <v>1</v>
          </cell>
          <cell r="Z380">
            <v>18.6</v>
          </cell>
          <cell r="AA380">
            <v>18.6</v>
          </cell>
          <cell r="AB380">
            <v>18.6</v>
          </cell>
          <cell r="AC380" t="str">
            <v>天津市</v>
          </cell>
          <cell r="AD380" t="str">
            <v>5</v>
          </cell>
          <cell r="AE380">
            <v>1</v>
          </cell>
          <cell r="AF380">
            <v>18.6</v>
          </cell>
          <cell r="AG380">
            <v>18.6</v>
          </cell>
          <cell r="AH380">
            <v>18.6</v>
          </cell>
          <cell r="AI380" t="str">
            <v>新疆生产建设兵团</v>
          </cell>
          <cell r="AJ380" t="str">
            <v>5</v>
          </cell>
          <cell r="AK380">
            <v>1</v>
          </cell>
          <cell r="AL380">
            <v>18.6</v>
          </cell>
          <cell r="AM380">
            <v>18.6</v>
          </cell>
          <cell r="AN380">
            <v>18.6</v>
          </cell>
          <cell r="AO380">
            <v>18.6</v>
          </cell>
          <cell r="AP380">
            <v>18.6</v>
          </cell>
          <cell r="AQ380">
            <v>18.6</v>
          </cell>
          <cell r="AR380" t="str">
            <v>系统限价</v>
          </cell>
          <cell r="AS380" t="str">
            <v>基药</v>
          </cell>
          <cell r="AT380" t="str">
            <v>联动挂网</v>
          </cell>
        </row>
        <row r="381">
          <cell r="D381" t="str">
            <v>XB01AXA073A006020104258</v>
          </cell>
          <cell r="E381" t="str">
            <v>阿魏酸哌嗪</v>
          </cell>
          <cell r="F381" t="str">
            <v>阿魏酸哌嗪分散片</v>
          </cell>
          <cell r="G381" t="str">
            <v>分散片</v>
          </cell>
          <cell r="H381" t="str">
            <v>0.1g</v>
          </cell>
          <cell r="I381" t="str">
            <v>0.1g×12片/盒</v>
          </cell>
          <cell r="J381" t="str">
            <v>铝塑</v>
          </cell>
          <cell r="K381">
            <v>12</v>
          </cell>
          <cell r="L381" t="str">
            <v>国药准字H20052333</v>
          </cell>
          <cell r="M381" t="str">
            <v>9137088226713231X9</v>
          </cell>
          <cell r="N381" t="str">
            <v>济宁神州医药有限公司</v>
          </cell>
          <cell r="O381" t="str">
            <v>9137088226713231X9</v>
          </cell>
          <cell r="P381" t="str">
            <v>山东希尔康泰药业有限公司</v>
          </cell>
          <cell r="Q381" t="str">
            <v>2026-06-11 16:56:45</v>
          </cell>
          <cell r="R381" t="str">
            <v>审核通过</v>
          </cell>
        </row>
        <row r="381">
          <cell r="T381" t="str">
            <v>202606</v>
          </cell>
        </row>
        <row r="381">
          <cell r="V381" t="str">
            <v>2026-06-11 16:56:45</v>
          </cell>
          <cell r="W381" t="str">
            <v>安徽省</v>
          </cell>
          <cell r="X381" t="str">
            <v>5</v>
          </cell>
          <cell r="Y381">
            <v>12</v>
          </cell>
          <cell r="Z381">
            <v>59.16</v>
          </cell>
          <cell r="AA381">
            <v>5.3984</v>
          </cell>
          <cell r="AB381">
            <v>5.3984</v>
          </cell>
          <cell r="AC381" t="str">
            <v>北京市</v>
          </cell>
          <cell r="AD381" t="str">
            <v>5</v>
          </cell>
          <cell r="AE381">
            <v>12</v>
          </cell>
          <cell r="AF381">
            <v>59.16</v>
          </cell>
          <cell r="AG381">
            <v>5.3984</v>
          </cell>
          <cell r="AH381">
            <v>5.3984</v>
          </cell>
          <cell r="AI381" t="str">
            <v>新疆维吾尔自治区</v>
          </cell>
          <cell r="AJ381" t="str">
            <v>5</v>
          </cell>
          <cell r="AK381">
            <v>12</v>
          </cell>
          <cell r="AL381">
            <v>59.16</v>
          </cell>
          <cell r="AM381">
            <v>5.3984</v>
          </cell>
          <cell r="AN381">
            <v>5.3984</v>
          </cell>
          <cell r="AO381">
            <v>5.3984</v>
          </cell>
          <cell r="AP381">
            <v>59.16</v>
          </cell>
          <cell r="AQ381">
            <v>5.3984</v>
          </cell>
          <cell r="AR381" t="str">
            <v>系统限价</v>
          </cell>
          <cell r="AS381" t="str">
            <v>非基药</v>
          </cell>
          <cell r="AT381" t="str">
            <v>联动挂网</v>
          </cell>
        </row>
      </sheetData>
      <sheetData sheetId="1"/>
      <sheetData sheetId="2"/>
      <sheetData sheetId="3"/>
      <sheetData sheetId="4"/>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tps.ybj.hunan.gov.cn/tps-local/XMHXgroupYPCZ/M00/EE/E9/rBIBUGoegF2ABGILAA0i1mT8C3k206.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L205"/>
  <sheetViews>
    <sheetView tabSelected="1" topLeftCell="A196" workbookViewId="0">
      <selection activeCell="AI203" sqref="AI203"/>
    </sheetView>
  </sheetViews>
  <sheetFormatPr defaultColWidth="9" defaultRowHeight="13.5"/>
  <cols>
    <col min="1" max="1" width="5.75" style="4" customWidth="1"/>
    <col min="2" max="7" width="9" style="4"/>
    <col min="8" max="8" width="7.375" style="4" customWidth="1"/>
    <col min="9" max="15" width="9" style="4"/>
    <col min="16" max="16" width="9.375" style="4"/>
    <col min="17" max="19" width="9" style="4"/>
    <col min="20" max="20" width="9.375" style="4"/>
    <col min="21" max="23" width="9" style="4"/>
    <col min="24" max="25" width="9.375" style="4"/>
    <col min="26" max="26" width="9" style="4"/>
    <col min="27" max="27" width="14.125" style="5" customWidth="1"/>
    <col min="28" max="28" width="14.125" style="6" customWidth="1"/>
    <col min="29" max="16384" width="9" style="4"/>
  </cols>
  <sheetData>
    <row r="1" s="1" customFormat="1" ht="30" customHeight="1" spans="1:33 16344:16366">
      <c r="A1" s="7" t="s">
        <v>0</v>
      </c>
      <c r="B1" s="7"/>
      <c r="G1" s="8"/>
      <c r="H1" s="8"/>
      <c r="Q1" s="9"/>
      <c r="AA1" s="10"/>
      <c r="AB1" s="11"/>
      <c r="XDP1" s="12"/>
      <c r="XDQ1" s="12"/>
      <c r="XDR1" s="12"/>
      <c r="XDS1" s="12"/>
      <c r="XDT1" s="12"/>
      <c r="XDU1" s="12"/>
      <c r="XDV1" s="12"/>
      <c r="XDW1" s="12"/>
      <c r="XDX1" s="12"/>
      <c r="XDY1" s="12"/>
      <c r="XDZ1" s="12"/>
      <c r="XEA1" s="12"/>
      <c r="XEB1" s="12"/>
      <c r="XEC1" s="12"/>
      <c r="XED1" s="12"/>
      <c r="XEE1" s="12"/>
      <c r="XEF1" s="12"/>
      <c r="XEG1" s="12"/>
      <c r="XEH1" s="12"/>
      <c r="XEI1" s="12"/>
      <c r="XEJ1" s="12"/>
      <c r="XEK1" s="12"/>
      <c r="XEL1" s="12"/>
    </row>
    <row r="2" s="1" customFormat="1" ht="47" customHeight="1" spans="1:33 16344:16366">
      <c r="A2" s="13" t="s">
        <v>1</v>
      </c>
      <c r="B2" s="13"/>
      <c r="C2" s="13"/>
      <c r="D2" s="13"/>
      <c r="E2" s="13"/>
      <c r="F2" s="13"/>
      <c r="G2" s="13"/>
      <c r="H2" s="13"/>
      <c r="I2" s="13"/>
      <c r="J2" s="13"/>
      <c r="K2" s="13"/>
      <c r="L2" s="13"/>
      <c r="M2" s="13"/>
      <c r="N2" s="13"/>
      <c r="O2" s="13"/>
      <c r="P2" s="13"/>
      <c r="Q2" s="13"/>
      <c r="R2" s="13"/>
      <c r="AA2" s="10"/>
      <c r="AB2" s="11"/>
      <c r="XDP2" s="12"/>
      <c r="XDQ2" s="12"/>
      <c r="XDR2" s="12"/>
      <c r="XDS2" s="12"/>
      <c r="XDT2" s="12"/>
      <c r="XDU2" s="12"/>
      <c r="XDV2" s="12"/>
      <c r="XDW2" s="12"/>
      <c r="XDX2" s="12"/>
      <c r="XDY2" s="12"/>
      <c r="XDZ2" s="12"/>
      <c r="XEA2" s="12"/>
      <c r="XEB2" s="12"/>
      <c r="XEC2" s="12"/>
      <c r="XED2" s="12"/>
      <c r="XEE2" s="12"/>
      <c r="XEF2" s="12"/>
      <c r="XEG2" s="12"/>
      <c r="XEH2" s="12"/>
      <c r="XEI2" s="12"/>
      <c r="XEJ2" s="12"/>
      <c r="XEK2" s="12"/>
      <c r="XEL2" s="12"/>
    </row>
    <row r="3" s="2" customFormat="1" ht="48" customHeight="1" spans="1:33 16344:16366">
      <c r="A3" s="14" t="s">
        <v>2</v>
      </c>
      <c r="B3" s="14" t="s">
        <v>3</v>
      </c>
      <c r="C3" s="14" t="s">
        <v>4</v>
      </c>
      <c r="D3" s="14" t="s">
        <v>5</v>
      </c>
      <c r="E3" s="14" t="s">
        <v>6</v>
      </c>
      <c r="F3" s="14" t="s">
        <v>7</v>
      </c>
      <c r="G3" s="14" t="s">
        <v>8</v>
      </c>
      <c r="H3" s="14" t="s">
        <v>9</v>
      </c>
      <c r="I3" s="14" t="s">
        <v>10</v>
      </c>
      <c r="J3" s="14" t="s">
        <v>11</v>
      </c>
      <c r="K3" s="14" t="s">
        <v>12</v>
      </c>
      <c r="L3" s="14" t="s">
        <v>13</v>
      </c>
      <c r="M3" s="14" t="s">
        <v>14</v>
      </c>
      <c r="N3" s="14" t="s">
        <v>15</v>
      </c>
      <c r="O3" s="14" t="s">
        <v>16</v>
      </c>
      <c r="P3" s="14" t="s">
        <v>17</v>
      </c>
      <c r="Q3" s="14" t="s">
        <v>18</v>
      </c>
      <c r="R3" s="14" t="s">
        <v>19</v>
      </c>
      <c r="S3" s="14" t="s">
        <v>20</v>
      </c>
      <c r="T3" s="14" t="s">
        <v>21</v>
      </c>
      <c r="U3" s="14" t="s">
        <v>22</v>
      </c>
      <c r="V3" s="14" t="s">
        <v>23</v>
      </c>
      <c r="W3" s="14" t="s">
        <v>24</v>
      </c>
      <c r="X3" s="14" t="s">
        <v>25</v>
      </c>
      <c r="Y3" s="15" t="s">
        <v>26</v>
      </c>
      <c r="Z3" s="15" t="s">
        <v>27</v>
      </c>
      <c r="AA3" s="16" t="s">
        <v>28</v>
      </c>
      <c r="AB3" s="17" t="s">
        <v>29</v>
      </c>
      <c r="AC3" s="15" t="s">
        <v>30</v>
      </c>
      <c r="AD3" s="15" t="s">
        <v>31</v>
      </c>
      <c r="AE3" s="15" t="s">
        <v>32</v>
      </c>
      <c r="AF3" s="15" t="s">
        <v>33</v>
      </c>
      <c r="AG3" s="18" t="s">
        <v>34</v>
      </c>
    </row>
    <row r="4" s="3" customFormat="1" ht="96" spans="1:33 16344:16366">
      <c r="A4" s="19">
        <f>ROW(A4)-3</f>
        <v>1</v>
      </c>
      <c r="B4" s="19" t="s">
        <v>35</v>
      </c>
      <c r="C4" s="19" t="s">
        <v>36</v>
      </c>
      <c r="D4" s="19" t="s">
        <v>37</v>
      </c>
      <c r="E4" s="19" t="s">
        <v>38</v>
      </c>
      <c r="F4" s="19" t="s">
        <v>39</v>
      </c>
      <c r="G4" s="19" t="s">
        <v>40</v>
      </c>
      <c r="H4" s="19">
        <v>1</v>
      </c>
      <c r="I4" s="19" t="s">
        <v>41</v>
      </c>
      <c r="J4" s="19" t="s">
        <v>42</v>
      </c>
      <c r="K4" s="19" t="s">
        <v>42</v>
      </c>
      <c r="L4" s="19" t="s">
        <v>43</v>
      </c>
      <c r="M4" s="19" t="s">
        <v>44</v>
      </c>
      <c r="N4" s="19">
        <v>1</v>
      </c>
      <c r="O4" s="19">
        <v>38.6</v>
      </c>
      <c r="P4" s="19">
        <v>38.6</v>
      </c>
      <c r="Q4" s="19" t="s">
        <v>45</v>
      </c>
      <c r="R4" s="19">
        <v>1</v>
      </c>
      <c r="S4" s="19">
        <v>38.6</v>
      </c>
      <c r="T4" s="19">
        <v>38.6</v>
      </c>
      <c r="U4" s="19" t="s">
        <v>46</v>
      </c>
      <c r="V4" s="19">
        <v>1</v>
      </c>
      <c r="W4" s="19">
        <v>38.6</v>
      </c>
      <c r="X4" s="19">
        <v>38.6</v>
      </c>
      <c r="Y4" s="19">
        <v>38.6</v>
      </c>
      <c r="Z4" s="19">
        <v>38.6</v>
      </c>
      <c r="AA4" s="20">
        <v>38.6</v>
      </c>
      <c r="AB4" s="19">
        <v>38.6</v>
      </c>
      <c r="AC4" s="19" t="s">
        <v>47</v>
      </c>
      <c r="AD4" s="19" t="s">
        <v>48</v>
      </c>
      <c r="AE4" s="19" t="str">
        <f>VLOOKUP(B4,'[1]申报-西药'!$D:$AT,42,0)</f>
        <v>基药</v>
      </c>
      <c r="AF4" s="19" t="str">
        <f>VLOOKUP(B4,'[1]申报-西药'!$D:$AT,43,0)</f>
        <v>联动挂网</v>
      </c>
      <c r="AG4" s="21" t="s">
        <v>49</v>
      </c>
    </row>
    <row r="5" s="3" customFormat="1" ht="96" spans="1:33 16344:16366">
      <c r="A5" s="19">
        <f t="shared" ref="A5:A68" si="0">ROW(A5)-3</f>
        <v>2</v>
      </c>
      <c r="B5" s="19" t="s">
        <v>50</v>
      </c>
      <c r="C5" s="19" t="s">
        <v>51</v>
      </c>
      <c r="D5" s="19" t="s">
        <v>37</v>
      </c>
      <c r="E5" s="19" t="s">
        <v>52</v>
      </c>
      <c r="F5" s="19" t="s">
        <v>53</v>
      </c>
      <c r="G5" s="19" t="s">
        <v>54</v>
      </c>
      <c r="H5" s="19">
        <v>1</v>
      </c>
      <c r="I5" s="19" t="s">
        <v>55</v>
      </c>
      <c r="J5" s="19" t="s">
        <v>42</v>
      </c>
      <c r="K5" s="19" t="s">
        <v>42</v>
      </c>
      <c r="L5" s="19" t="s">
        <v>56</v>
      </c>
      <c r="M5" s="19" t="s">
        <v>57</v>
      </c>
      <c r="N5" s="19">
        <v>1</v>
      </c>
      <c r="O5" s="19">
        <v>15</v>
      </c>
      <c r="P5" s="19">
        <v>15</v>
      </c>
      <c r="Q5" s="19" t="s">
        <v>58</v>
      </c>
      <c r="R5" s="19">
        <v>1</v>
      </c>
      <c r="S5" s="19">
        <v>15</v>
      </c>
      <c r="T5" s="19">
        <v>15</v>
      </c>
      <c r="U5" s="19" t="s">
        <v>59</v>
      </c>
      <c r="V5" s="19">
        <v>1</v>
      </c>
      <c r="W5" s="19">
        <v>15</v>
      </c>
      <c r="X5" s="19">
        <v>15</v>
      </c>
      <c r="Y5" s="19">
        <v>13.7175</v>
      </c>
      <c r="Z5" s="19">
        <v>13.72</v>
      </c>
      <c r="AA5" s="20">
        <v>13.7175</v>
      </c>
      <c r="AB5" s="19">
        <v>13.72</v>
      </c>
      <c r="AC5" s="19" t="s">
        <v>47</v>
      </c>
      <c r="AD5" s="19" t="s">
        <v>48</v>
      </c>
      <c r="AE5" s="19" t="str">
        <f>VLOOKUP(B5,'[1]申报-西药'!$D:$AT,42,0)</f>
        <v>基药</v>
      </c>
      <c r="AF5" s="19" t="str">
        <f>VLOOKUP(B5,'[1]申报-西药'!$D:$AT,43,0)</f>
        <v>联动挂网</v>
      </c>
      <c r="AG5" s="21" t="s">
        <v>49</v>
      </c>
    </row>
    <row r="6" s="3" customFormat="1" ht="120" spans="1:33 16344:16366">
      <c r="A6" s="19">
        <f t="shared" si="0"/>
        <v>3</v>
      </c>
      <c r="B6" s="19" t="s">
        <v>60</v>
      </c>
      <c r="C6" s="19" t="s">
        <v>61</v>
      </c>
      <c r="D6" s="19" t="s">
        <v>37</v>
      </c>
      <c r="E6" s="19" t="s">
        <v>62</v>
      </c>
      <c r="F6" s="19" t="s">
        <v>63</v>
      </c>
      <c r="G6" s="19" t="s">
        <v>64</v>
      </c>
      <c r="H6" s="19">
        <v>1</v>
      </c>
      <c r="I6" s="19" t="s">
        <v>65</v>
      </c>
      <c r="J6" s="19" t="s">
        <v>66</v>
      </c>
      <c r="K6" s="19" t="s">
        <v>66</v>
      </c>
      <c r="L6" s="19" t="s">
        <v>67</v>
      </c>
      <c r="M6" s="19" t="s">
        <v>68</v>
      </c>
      <c r="N6" s="19">
        <v>1</v>
      </c>
      <c r="O6" s="19">
        <v>14.86</v>
      </c>
      <c r="P6" s="19">
        <v>14.86</v>
      </c>
      <c r="Q6" s="19" t="s">
        <v>69</v>
      </c>
      <c r="R6" s="19">
        <v>1</v>
      </c>
      <c r="S6" s="19">
        <v>14.86</v>
      </c>
      <c r="T6" s="19">
        <v>14.86</v>
      </c>
      <c r="U6" s="19" t="s">
        <v>70</v>
      </c>
      <c r="V6" s="19">
        <v>1</v>
      </c>
      <c r="W6" s="19">
        <v>14.86</v>
      </c>
      <c r="X6" s="19">
        <v>14.86</v>
      </c>
      <c r="Y6" s="19">
        <v>14.86</v>
      </c>
      <c r="Z6" s="19">
        <v>14.86</v>
      </c>
      <c r="AA6" s="20">
        <v>14.81</v>
      </c>
      <c r="AB6" s="19">
        <v>14.81</v>
      </c>
      <c r="AC6" s="19" t="s">
        <v>47</v>
      </c>
      <c r="AD6" s="19" t="s">
        <v>48</v>
      </c>
      <c r="AE6" s="19" t="str">
        <f>VLOOKUP(B6,'[1]申报-西药'!$D:$AT,42,0)</f>
        <v>非基药</v>
      </c>
      <c r="AF6" s="19" t="str">
        <f>VLOOKUP(B6,'[1]申报-西药'!$D:$AT,43,0)</f>
        <v>联动挂网</v>
      </c>
      <c r="AG6" s="21" t="s">
        <v>49</v>
      </c>
    </row>
    <row r="7" s="3" customFormat="1" ht="96" spans="1:33 16344:16366">
      <c r="A7" s="19">
        <f t="shared" si="0"/>
        <v>4</v>
      </c>
      <c r="B7" s="19" t="s">
        <v>71</v>
      </c>
      <c r="C7" s="19" t="s">
        <v>72</v>
      </c>
      <c r="D7" s="19" t="s">
        <v>73</v>
      </c>
      <c r="E7" s="19" t="s">
        <v>74</v>
      </c>
      <c r="F7" s="19" t="s">
        <v>75</v>
      </c>
      <c r="G7" s="19" t="s">
        <v>76</v>
      </c>
      <c r="H7" s="19">
        <v>14</v>
      </c>
      <c r="I7" s="19" t="s">
        <v>77</v>
      </c>
      <c r="J7" s="19" t="s">
        <v>78</v>
      </c>
      <c r="K7" s="19" t="s">
        <v>78</v>
      </c>
      <c r="L7" s="19" t="s">
        <v>79</v>
      </c>
      <c r="M7" s="19" t="s">
        <v>80</v>
      </c>
      <c r="N7" s="19">
        <v>14</v>
      </c>
      <c r="O7" s="19">
        <v>51.3</v>
      </c>
      <c r="P7" s="19">
        <v>4.0351</v>
      </c>
      <c r="Q7" s="19" t="s">
        <v>81</v>
      </c>
      <c r="R7" s="19">
        <v>14</v>
      </c>
      <c r="S7" s="19">
        <v>51.3</v>
      </c>
      <c r="T7" s="19">
        <v>4.0351</v>
      </c>
      <c r="U7" s="19" t="s">
        <v>46</v>
      </c>
      <c r="V7" s="19">
        <v>14</v>
      </c>
      <c r="W7" s="19">
        <v>51.3</v>
      </c>
      <c r="X7" s="19">
        <v>4.0351</v>
      </c>
      <c r="Y7" s="19">
        <v>4.0351</v>
      </c>
      <c r="Z7" s="19">
        <v>51.3</v>
      </c>
      <c r="AA7" s="20">
        <v>0.585285714285714</v>
      </c>
      <c r="AB7" s="19">
        <v>8.19</v>
      </c>
      <c r="AC7" s="19" t="s">
        <v>47</v>
      </c>
      <c r="AD7" s="19" t="s">
        <v>48</v>
      </c>
      <c r="AE7" s="19" t="str">
        <f>VLOOKUP(B7,'[1]申报-西药'!$D:$AT,42,0)</f>
        <v>非基药</v>
      </c>
      <c r="AF7" s="19" t="str">
        <f>VLOOKUP(B7,'[1]申报-西药'!$D:$AT,43,0)</f>
        <v>前八批国家集采接续</v>
      </c>
      <c r="AG7" s="21" t="s">
        <v>82</v>
      </c>
    </row>
    <row r="8" s="3" customFormat="1" ht="96" spans="1:33 16344:16366">
      <c r="A8" s="19">
        <f t="shared" si="0"/>
        <v>5</v>
      </c>
      <c r="B8" s="19" t="s">
        <v>83</v>
      </c>
      <c r="C8" s="19" t="s">
        <v>72</v>
      </c>
      <c r="D8" s="19" t="s">
        <v>84</v>
      </c>
      <c r="E8" s="19" t="s">
        <v>85</v>
      </c>
      <c r="F8" s="19" t="s">
        <v>86</v>
      </c>
      <c r="G8" s="19" t="s">
        <v>76</v>
      </c>
      <c r="H8" s="19">
        <v>14</v>
      </c>
      <c r="I8" s="19" t="s">
        <v>87</v>
      </c>
      <c r="J8" s="19" t="s">
        <v>78</v>
      </c>
      <c r="K8" s="19" t="s">
        <v>78</v>
      </c>
      <c r="L8" s="19" t="s">
        <v>88</v>
      </c>
      <c r="M8" s="19" t="s">
        <v>80</v>
      </c>
      <c r="N8" s="19">
        <v>14</v>
      </c>
      <c r="O8" s="19">
        <v>30.17</v>
      </c>
      <c r="P8" s="19">
        <v>2.3731</v>
      </c>
      <c r="Q8" s="19" t="s">
        <v>81</v>
      </c>
      <c r="R8" s="19">
        <v>14</v>
      </c>
      <c r="S8" s="19">
        <v>30.17</v>
      </c>
      <c r="T8" s="19">
        <v>2.3731</v>
      </c>
      <c r="U8" s="19" t="s">
        <v>46</v>
      </c>
      <c r="V8" s="19">
        <v>14</v>
      </c>
      <c r="W8" s="19">
        <v>30.17</v>
      </c>
      <c r="X8" s="19">
        <v>2.3731</v>
      </c>
      <c r="Y8" s="19">
        <v>2.3731</v>
      </c>
      <c r="Z8" s="19">
        <v>30.17</v>
      </c>
      <c r="AA8" s="20">
        <v>0.344285714285714</v>
      </c>
      <c r="AB8" s="19">
        <v>4.82</v>
      </c>
      <c r="AC8" s="19" t="s">
        <v>47</v>
      </c>
      <c r="AD8" s="19" t="s">
        <v>48</v>
      </c>
      <c r="AE8" s="19" t="str">
        <f>VLOOKUP(B8,'[1]申报-西药'!$D:$AT,42,0)</f>
        <v>非基药</v>
      </c>
      <c r="AF8" s="19" t="str">
        <f>VLOOKUP(B8,'[1]申报-西药'!$D:$AT,43,0)</f>
        <v>前八批国家集采接续</v>
      </c>
      <c r="AG8" s="21" t="s">
        <v>82</v>
      </c>
    </row>
    <row r="9" s="3" customFormat="1" ht="144" spans="1:33 16344:16366">
      <c r="A9" s="19">
        <f t="shared" si="0"/>
        <v>6</v>
      </c>
      <c r="B9" s="19" t="s">
        <v>89</v>
      </c>
      <c r="C9" s="19" t="s">
        <v>90</v>
      </c>
      <c r="D9" s="19" t="s">
        <v>91</v>
      </c>
      <c r="E9" s="19" t="s">
        <v>92</v>
      </c>
      <c r="F9" s="19" t="s">
        <v>93</v>
      </c>
      <c r="G9" s="19" t="s">
        <v>94</v>
      </c>
      <c r="H9" s="19">
        <v>1</v>
      </c>
      <c r="I9" s="19" t="s">
        <v>95</v>
      </c>
      <c r="J9" s="19" t="s">
        <v>96</v>
      </c>
      <c r="K9" s="19" t="s">
        <v>96</v>
      </c>
      <c r="L9" s="19" t="s">
        <v>97</v>
      </c>
      <c r="M9" s="19" t="s">
        <v>98</v>
      </c>
      <c r="N9" s="19">
        <v>1</v>
      </c>
      <c r="O9" s="19">
        <v>126</v>
      </c>
      <c r="P9" s="19">
        <v>126</v>
      </c>
      <c r="Q9" s="19" t="s">
        <v>70</v>
      </c>
      <c r="R9" s="19">
        <v>1</v>
      </c>
      <c r="S9" s="19">
        <v>126</v>
      </c>
      <c r="T9" s="19">
        <v>126</v>
      </c>
      <c r="U9" s="19" t="s">
        <v>81</v>
      </c>
      <c r="V9" s="19">
        <v>1</v>
      </c>
      <c r="W9" s="19">
        <v>126</v>
      </c>
      <c r="X9" s="19">
        <v>126</v>
      </c>
      <c r="Y9" s="19">
        <v>126</v>
      </c>
      <c r="Z9" s="19">
        <v>126</v>
      </c>
      <c r="AA9" s="20">
        <v>126</v>
      </c>
      <c r="AB9" s="19">
        <v>126</v>
      </c>
      <c r="AC9" s="19" t="s">
        <v>47</v>
      </c>
      <c r="AD9" s="19" t="s">
        <v>48</v>
      </c>
      <c r="AE9" s="19" t="str">
        <f>VLOOKUP(B9,'[1]申报-西药'!$D:$AT,42,0)</f>
        <v>非基药</v>
      </c>
      <c r="AF9" s="19" t="str">
        <f>VLOOKUP(B9,'[1]申报-西药'!$D:$AT,43,0)</f>
        <v>联动挂网</v>
      </c>
      <c r="AG9" s="21" t="s">
        <v>49</v>
      </c>
    </row>
    <row r="10" s="3" customFormat="1" ht="96" spans="1:33 16344:16366">
      <c r="A10" s="19">
        <f t="shared" si="0"/>
        <v>7</v>
      </c>
      <c r="B10" s="19" t="s">
        <v>99</v>
      </c>
      <c r="C10" s="19" t="s">
        <v>100</v>
      </c>
      <c r="D10" s="19" t="s">
        <v>101</v>
      </c>
      <c r="E10" s="19" t="s">
        <v>102</v>
      </c>
      <c r="F10" s="19" t="s">
        <v>103</v>
      </c>
      <c r="G10" s="19" t="s">
        <v>104</v>
      </c>
      <c r="H10" s="19">
        <v>5</v>
      </c>
      <c r="I10" s="19" t="s">
        <v>105</v>
      </c>
      <c r="J10" s="19" t="s">
        <v>106</v>
      </c>
      <c r="K10" s="19" t="s">
        <v>107</v>
      </c>
      <c r="L10" s="19" t="s">
        <v>108</v>
      </c>
      <c r="M10" s="19" t="s">
        <v>109</v>
      </c>
      <c r="N10" s="19">
        <v>5</v>
      </c>
      <c r="O10" s="19">
        <v>99.5</v>
      </c>
      <c r="P10" s="19">
        <v>19.9</v>
      </c>
      <c r="Q10" s="19" t="s">
        <v>110</v>
      </c>
      <c r="R10" s="19">
        <v>5</v>
      </c>
      <c r="S10" s="19">
        <v>99.5</v>
      </c>
      <c r="T10" s="19">
        <v>19.9</v>
      </c>
      <c r="U10" s="19" t="s">
        <v>46</v>
      </c>
      <c r="V10" s="19">
        <v>5</v>
      </c>
      <c r="W10" s="19">
        <v>99.5</v>
      </c>
      <c r="X10" s="19">
        <v>19.9</v>
      </c>
      <c r="Y10" s="19">
        <v>19.9</v>
      </c>
      <c r="Z10" s="19">
        <v>99.5</v>
      </c>
      <c r="AA10" s="20">
        <v>19.9</v>
      </c>
      <c r="AB10" s="19">
        <v>99.5</v>
      </c>
      <c r="AC10" s="19" t="s">
        <v>47</v>
      </c>
      <c r="AD10" s="19" t="s">
        <v>48</v>
      </c>
      <c r="AE10" s="19" t="str">
        <f>VLOOKUP(B10,'[1]申报-西药'!$D:$AT,42,0)</f>
        <v>非基药</v>
      </c>
      <c r="AF10" s="19" t="str">
        <f>VLOOKUP(B10,'[1]申报-西药'!$D:$AT,43,0)</f>
        <v>联动挂网</v>
      </c>
      <c r="AG10" s="21" t="s">
        <v>49</v>
      </c>
    </row>
    <row r="11" s="3" customFormat="1" ht="96" spans="1:33 16344:16366">
      <c r="A11" s="19">
        <f t="shared" si="0"/>
        <v>8</v>
      </c>
      <c r="B11" s="19" t="s">
        <v>111</v>
      </c>
      <c r="C11" s="19" t="s">
        <v>100</v>
      </c>
      <c r="D11" s="19" t="s">
        <v>101</v>
      </c>
      <c r="E11" s="19" t="s">
        <v>102</v>
      </c>
      <c r="F11" s="19" t="s">
        <v>112</v>
      </c>
      <c r="G11" s="19" t="s">
        <v>104</v>
      </c>
      <c r="H11" s="19">
        <v>11</v>
      </c>
      <c r="I11" s="19" t="s">
        <v>105</v>
      </c>
      <c r="J11" s="19" t="s">
        <v>106</v>
      </c>
      <c r="K11" s="19" t="s">
        <v>107</v>
      </c>
      <c r="L11" s="19" t="s">
        <v>108</v>
      </c>
      <c r="M11" s="19" t="s">
        <v>109</v>
      </c>
      <c r="N11" s="19">
        <v>11</v>
      </c>
      <c r="O11" s="19">
        <v>218.9</v>
      </c>
      <c r="P11" s="19">
        <v>19.9</v>
      </c>
      <c r="Q11" s="19" t="s">
        <v>110</v>
      </c>
      <c r="R11" s="19">
        <v>11</v>
      </c>
      <c r="S11" s="19">
        <v>218.9</v>
      </c>
      <c r="T11" s="19">
        <v>19.9</v>
      </c>
      <c r="U11" s="19" t="s">
        <v>46</v>
      </c>
      <c r="V11" s="19">
        <v>11</v>
      </c>
      <c r="W11" s="19">
        <v>218.9</v>
      </c>
      <c r="X11" s="19">
        <v>19.9</v>
      </c>
      <c r="Y11" s="19">
        <v>19.9</v>
      </c>
      <c r="Z11" s="19">
        <v>218.9</v>
      </c>
      <c r="AA11" s="20">
        <v>19.9</v>
      </c>
      <c r="AB11" s="19">
        <v>218.9</v>
      </c>
      <c r="AC11" s="19" t="s">
        <v>47</v>
      </c>
      <c r="AD11" s="19" t="s">
        <v>48</v>
      </c>
      <c r="AE11" s="19" t="str">
        <f>VLOOKUP(B11,'[1]申报-西药'!$D:$AT,42,0)</f>
        <v>非基药</v>
      </c>
      <c r="AF11" s="19" t="str">
        <f>VLOOKUP(B11,'[1]申报-西药'!$D:$AT,43,0)</f>
        <v>联动挂网</v>
      </c>
      <c r="AG11" s="21" t="s">
        <v>49</v>
      </c>
    </row>
    <row r="12" s="3" customFormat="1" ht="96" spans="1:33 16344:16366">
      <c r="A12" s="19">
        <f t="shared" si="0"/>
        <v>9</v>
      </c>
      <c r="B12" s="19" t="s">
        <v>113</v>
      </c>
      <c r="C12" s="19" t="s">
        <v>100</v>
      </c>
      <c r="D12" s="19" t="s">
        <v>101</v>
      </c>
      <c r="E12" s="19" t="s">
        <v>114</v>
      </c>
      <c r="F12" s="19" t="s">
        <v>115</v>
      </c>
      <c r="G12" s="19" t="s">
        <v>104</v>
      </c>
      <c r="H12" s="19">
        <v>11</v>
      </c>
      <c r="I12" s="19" t="s">
        <v>116</v>
      </c>
      <c r="J12" s="19" t="s">
        <v>106</v>
      </c>
      <c r="K12" s="19" t="s">
        <v>107</v>
      </c>
      <c r="L12" s="19" t="s">
        <v>117</v>
      </c>
      <c r="M12" s="19" t="s">
        <v>109</v>
      </c>
      <c r="N12" s="19">
        <v>11</v>
      </c>
      <c r="O12" s="19">
        <v>372.13</v>
      </c>
      <c r="P12" s="19">
        <v>33.83</v>
      </c>
      <c r="Q12" s="19" t="s">
        <v>110</v>
      </c>
      <c r="R12" s="19">
        <v>11</v>
      </c>
      <c r="S12" s="19">
        <v>372.13</v>
      </c>
      <c r="T12" s="19">
        <v>33.83</v>
      </c>
      <c r="U12" s="19" t="s">
        <v>46</v>
      </c>
      <c r="V12" s="19">
        <v>11</v>
      </c>
      <c r="W12" s="19">
        <v>372.13</v>
      </c>
      <c r="X12" s="19">
        <v>33.83</v>
      </c>
      <c r="Y12" s="19">
        <v>33.83</v>
      </c>
      <c r="Z12" s="19">
        <v>372.13</v>
      </c>
      <c r="AA12" s="20">
        <v>33.83</v>
      </c>
      <c r="AB12" s="19">
        <v>372.13</v>
      </c>
      <c r="AC12" s="19" t="s">
        <v>47</v>
      </c>
      <c r="AD12" s="19" t="s">
        <v>48</v>
      </c>
      <c r="AE12" s="19" t="str">
        <f>VLOOKUP(B12,'[1]申报-西药'!$D:$AT,42,0)</f>
        <v>非基药</v>
      </c>
      <c r="AF12" s="19" t="str">
        <f>VLOOKUP(B12,'[1]申报-西药'!$D:$AT,43,0)</f>
        <v>联动挂网</v>
      </c>
      <c r="AG12" s="21" t="s">
        <v>49</v>
      </c>
    </row>
    <row r="13" s="3" customFormat="1" ht="144" spans="1:33 16344:16366">
      <c r="A13" s="19">
        <f t="shared" si="0"/>
        <v>10</v>
      </c>
      <c r="B13" s="19" t="s">
        <v>118</v>
      </c>
      <c r="C13" s="19" t="s">
        <v>119</v>
      </c>
      <c r="D13" s="19" t="s">
        <v>120</v>
      </c>
      <c r="E13" s="19" t="s">
        <v>121</v>
      </c>
      <c r="F13" s="19" t="s">
        <v>122</v>
      </c>
      <c r="G13" s="19" t="s">
        <v>123</v>
      </c>
      <c r="H13" s="19">
        <v>1</v>
      </c>
      <c r="I13" s="19" t="s">
        <v>124</v>
      </c>
      <c r="J13" s="19" t="s">
        <v>106</v>
      </c>
      <c r="K13" s="19" t="s">
        <v>107</v>
      </c>
      <c r="L13" s="19" t="s">
        <v>125</v>
      </c>
      <c r="M13" s="19" t="s">
        <v>126</v>
      </c>
      <c r="N13" s="19">
        <v>1</v>
      </c>
      <c r="O13" s="19">
        <v>110</v>
      </c>
      <c r="P13" s="19">
        <v>110</v>
      </c>
      <c r="Q13" s="19" t="s">
        <v>45</v>
      </c>
      <c r="R13" s="19">
        <v>1</v>
      </c>
      <c r="S13" s="19">
        <v>110</v>
      </c>
      <c r="T13" s="19">
        <v>110</v>
      </c>
      <c r="U13" s="19" t="s">
        <v>127</v>
      </c>
      <c r="V13" s="19">
        <v>1</v>
      </c>
      <c r="W13" s="19">
        <v>110</v>
      </c>
      <c r="X13" s="19">
        <v>110</v>
      </c>
      <c r="Y13" s="19">
        <v>110</v>
      </c>
      <c r="Z13" s="19">
        <v>110</v>
      </c>
      <c r="AA13" s="20">
        <v>110</v>
      </c>
      <c r="AB13" s="19">
        <v>110</v>
      </c>
      <c r="AC13" s="19" t="s">
        <v>47</v>
      </c>
      <c r="AD13" s="19" t="s">
        <v>48</v>
      </c>
      <c r="AE13" s="19" t="str">
        <f>VLOOKUP(B13,'[1]申报-西药'!$D:$AT,42,0)</f>
        <v>非基药</v>
      </c>
      <c r="AF13" s="19" t="str">
        <f>VLOOKUP(B13,'[1]申报-西药'!$D:$AT,43,0)</f>
        <v>联动挂网</v>
      </c>
      <c r="AG13" s="21" t="s">
        <v>49</v>
      </c>
    </row>
    <row r="14" s="3" customFormat="1" ht="96" spans="1:33 16344:16366">
      <c r="A14" s="19">
        <f t="shared" si="0"/>
        <v>11</v>
      </c>
      <c r="B14" s="19" t="s">
        <v>128</v>
      </c>
      <c r="C14" s="19" t="s">
        <v>129</v>
      </c>
      <c r="D14" s="19" t="s">
        <v>130</v>
      </c>
      <c r="E14" s="19" t="s">
        <v>131</v>
      </c>
      <c r="F14" s="19" t="s">
        <v>132</v>
      </c>
      <c r="G14" s="19" t="s">
        <v>133</v>
      </c>
      <c r="H14" s="19">
        <v>50</v>
      </c>
      <c r="I14" s="19" t="s">
        <v>134</v>
      </c>
      <c r="J14" s="19" t="s">
        <v>135</v>
      </c>
      <c r="K14" s="19" t="s">
        <v>135</v>
      </c>
      <c r="L14" s="19" t="s">
        <v>136</v>
      </c>
      <c r="M14" s="19" t="s">
        <v>98</v>
      </c>
      <c r="N14" s="19">
        <v>50</v>
      </c>
      <c r="O14" s="19">
        <v>16.39</v>
      </c>
      <c r="P14" s="19">
        <v>0.3782</v>
      </c>
      <c r="Q14" s="19" t="s">
        <v>69</v>
      </c>
      <c r="R14" s="19">
        <v>50</v>
      </c>
      <c r="S14" s="19">
        <v>31.93</v>
      </c>
      <c r="T14" s="19">
        <v>0.7367</v>
      </c>
      <c r="U14" s="19" t="s">
        <v>81</v>
      </c>
      <c r="V14" s="19">
        <v>50</v>
      </c>
      <c r="W14" s="19">
        <v>16.39</v>
      </c>
      <c r="X14" s="19">
        <v>0.3782</v>
      </c>
      <c r="Y14" s="19">
        <v>0.3782</v>
      </c>
      <c r="Z14" s="19">
        <v>16.39</v>
      </c>
      <c r="AA14" s="20">
        <v>0.1096</v>
      </c>
      <c r="AB14" s="19">
        <v>5.48</v>
      </c>
      <c r="AC14" s="19" t="s">
        <v>47</v>
      </c>
      <c r="AD14" s="19" t="s">
        <v>48</v>
      </c>
      <c r="AE14" s="19" t="str">
        <f>VLOOKUP(B14,'[1]申报-西药'!$D:$AT,42,0)</f>
        <v>非基药</v>
      </c>
      <c r="AF14" s="19" t="str">
        <f>VLOOKUP(B14,'[1]申报-西药'!$D:$AT,43,0)</f>
        <v>前八批国家集采接续</v>
      </c>
      <c r="AG14" s="21" t="s">
        <v>82</v>
      </c>
    </row>
    <row r="15" s="3" customFormat="1" ht="96" spans="1:33 16344:16366">
      <c r="A15" s="19">
        <f t="shared" si="0"/>
        <v>12</v>
      </c>
      <c r="B15" s="19" t="s">
        <v>137</v>
      </c>
      <c r="C15" s="19" t="s">
        <v>138</v>
      </c>
      <c r="D15" s="19" t="s">
        <v>130</v>
      </c>
      <c r="E15" s="19" t="s">
        <v>139</v>
      </c>
      <c r="F15" s="19" t="s">
        <v>140</v>
      </c>
      <c r="G15" s="19" t="s">
        <v>141</v>
      </c>
      <c r="H15" s="19">
        <v>56</v>
      </c>
      <c r="I15" s="19" t="s">
        <v>142</v>
      </c>
      <c r="J15" s="19" t="s">
        <v>143</v>
      </c>
      <c r="K15" s="19" t="s">
        <v>143</v>
      </c>
      <c r="L15" s="19" t="s">
        <v>144</v>
      </c>
      <c r="M15" s="19" t="s">
        <v>127</v>
      </c>
      <c r="N15" s="19">
        <v>56</v>
      </c>
      <c r="O15" s="19">
        <v>2520</v>
      </c>
      <c r="P15" s="19">
        <v>52.1275</v>
      </c>
      <c r="Q15" s="19" t="s">
        <v>45</v>
      </c>
      <c r="R15" s="19">
        <v>56</v>
      </c>
      <c r="S15" s="19">
        <v>2520</v>
      </c>
      <c r="T15" s="19">
        <v>52.1275</v>
      </c>
      <c r="U15" s="19" t="s">
        <v>44</v>
      </c>
      <c r="V15" s="19">
        <v>56</v>
      </c>
      <c r="W15" s="19">
        <v>2520</v>
      </c>
      <c r="X15" s="19">
        <v>52.1275</v>
      </c>
      <c r="Y15" s="19">
        <v>50.3899</v>
      </c>
      <c r="Z15" s="19">
        <v>2436</v>
      </c>
      <c r="AA15" s="20">
        <v>48.2142857142857</v>
      </c>
      <c r="AB15" s="19">
        <v>2436</v>
      </c>
      <c r="AC15" s="19" t="s">
        <v>47</v>
      </c>
      <c r="AD15" s="19" t="s">
        <v>48</v>
      </c>
      <c r="AE15" s="19" t="str">
        <f>VLOOKUP(B15,'[1]申报-西药'!$D:$AT,42,0)</f>
        <v>非基药</v>
      </c>
      <c r="AF15" s="19" t="str">
        <f>VLOOKUP(B15,'[1]申报-西药'!$D:$AT,43,0)</f>
        <v>联动挂网</v>
      </c>
      <c r="AG15" s="21" t="s">
        <v>49</v>
      </c>
    </row>
    <row r="16" s="3" customFormat="1" ht="96" spans="1:33 16344:16366">
      <c r="A16" s="19">
        <f t="shared" si="0"/>
        <v>13</v>
      </c>
      <c r="B16" s="19" t="s">
        <v>145</v>
      </c>
      <c r="C16" s="19" t="s">
        <v>146</v>
      </c>
      <c r="D16" s="19" t="s">
        <v>37</v>
      </c>
      <c r="E16" s="19" t="s">
        <v>147</v>
      </c>
      <c r="F16" s="19" t="s">
        <v>148</v>
      </c>
      <c r="G16" s="19" t="s">
        <v>149</v>
      </c>
      <c r="H16" s="19">
        <v>1</v>
      </c>
      <c r="I16" s="19" t="s">
        <v>150</v>
      </c>
      <c r="J16" s="19" t="s">
        <v>151</v>
      </c>
      <c r="K16" s="19" t="s">
        <v>152</v>
      </c>
      <c r="L16" s="19" t="s">
        <v>153</v>
      </c>
      <c r="M16" s="19" t="s">
        <v>154</v>
      </c>
      <c r="N16" s="19">
        <v>1</v>
      </c>
      <c r="O16" s="19">
        <v>22.9</v>
      </c>
      <c r="P16" s="19">
        <v>22.9</v>
      </c>
      <c r="Q16" s="19" t="s">
        <v>44</v>
      </c>
      <c r="R16" s="19">
        <v>1</v>
      </c>
      <c r="S16" s="19">
        <v>22.9</v>
      </c>
      <c r="T16" s="19">
        <v>22.9</v>
      </c>
      <c r="U16" s="19" t="s">
        <v>80</v>
      </c>
      <c r="V16" s="19">
        <v>1</v>
      </c>
      <c r="W16" s="19">
        <v>22.9</v>
      </c>
      <c r="X16" s="19">
        <v>22.9</v>
      </c>
      <c r="Y16" s="19">
        <v>22.9</v>
      </c>
      <c r="Z16" s="19">
        <v>22.9</v>
      </c>
      <c r="AA16" s="20">
        <v>16.97</v>
      </c>
      <c r="AB16" s="19">
        <v>16.97</v>
      </c>
      <c r="AC16" s="19" t="s">
        <v>47</v>
      </c>
      <c r="AD16" s="19" t="s">
        <v>48</v>
      </c>
      <c r="AE16" s="19" t="str">
        <f>VLOOKUP(B16,'[1]申报-西药'!$D:$AT,42,0)</f>
        <v>非基药</v>
      </c>
      <c r="AF16" s="19" t="str">
        <f>VLOOKUP(B16,'[1]申报-西药'!$D:$AT,43,0)</f>
        <v>国家组织第十批药品集中带量采购</v>
      </c>
      <c r="AG16" s="21" t="s">
        <v>82</v>
      </c>
    </row>
    <row r="17" s="3" customFormat="1" ht="144" spans="1:33">
      <c r="A17" s="19">
        <f t="shared" si="0"/>
        <v>14</v>
      </c>
      <c r="B17" s="19" t="s">
        <v>155</v>
      </c>
      <c r="C17" s="19" t="s">
        <v>156</v>
      </c>
      <c r="D17" s="19" t="s">
        <v>130</v>
      </c>
      <c r="E17" s="19" t="s">
        <v>157</v>
      </c>
      <c r="F17" s="19" t="s">
        <v>158</v>
      </c>
      <c r="G17" s="19" t="s">
        <v>159</v>
      </c>
      <c r="H17" s="19">
        <v>14</v>
      </c>
      <c r="I17" s="19" t="s">
        <v>160</v>
      </c>
      <c r="J17" s="19" t="s">
        <v>161</v>
      </c>
      <c r="K17" s="19" t="s">
        <v>161</v>
      </c>
      <c r="L17" s="19" t="s">
        <v>162</v>
      </c>
      <c r="M17" s="19" t="s">
        <v>109</v>
      </c>
      <c r="N17" s="19">
        <v>14</v>
      </c>
      <c r="O17" s="19">
        <v>1811</v>
      </c>
      <c r="P17" s="19">
        <v>142.4471</v>
      </c>
      <c r="Q17" s="19" t="s">
        <v>163</v>
      </c>
      <c r="R17" s="19">
        <v>14</v>
      </c>
      <c r="S17" s="19">
        <v>1811</v>
      </c>
      <c r="T17" s="19">
        <v>142.4471</v>
      </c>
      <c r="U17" s="19" t="s">
        <v>46</v>
      </c>
      <c r="V17" s="19">
        <v>14</v>
      </c>
      <c r="W17" s="19">
        <v>1811</v>
      </c>
      <c r="X17" s="19">
        <v>142.4471</v>
      </c>
      <c r="Y17" s="19">
        <v>142.4471</v>
      </c>
      <c r="Z17" s="19">
        <v>1811</v>
      </c>
      <c r="AA17" s="20">
        <v>129.36</v>
      </c>
      <c r="AB17" s="19">
        <v>1811</v>
      </c>
      <c r="AC17" s="19" t="s">
        <v>47</v>
      </c>
      <c r="AD17" s="19" t="s">
        <v>48</v>
      </c>
      <c r="AE17" s="19" t="str">
        <f>VLOOKUP(B17,'[1]申报-西药'!$D:$AT,42,0)</f>
        <v>非基药</v>
      </c>
      <c r="AF17" s="19" t="str">
        <f>VLOOKUP(B17,'[1]申报-西药'!$D:$AT,43,0)</f>
        <v>联动挂网</v>
      </c>
      <c r="AG17" s="21" t="s">
        <v>49</v>
      </c>
    </row>
    <row r="18" s="3" customFormat="1" ht="156" spans="1:33">
      <c r="A18" s="19">
        <f t="shared" si="0"/>
        <v>15</v>
      </c>
      <c r="B18" s="19" t="s">
        <v>164</v>
      </c>
      <c r="C18" s="19" t="s">
        <v>165</v>
      </c>
      <c r="D18" s="19" t="s">
        <v>130</v>
      </c>
      <c r="E18" s="19" t="s">
        <v>166</v>
      </c>
      <c r="F18" s="19" t="s">
        <v>167</v>
      </c>
      <c r="G18" s="19" t="s">
        <v>168</v>
      </c>
      <c r="H18" s="19">
        <v>6</v>
      </c>
      <c r="I18" s="19" t="s">
        <v>169</v>
      </c>
      <c r="J18" s="19" t="s">
        <v>170</v>
      </c>
      <c r="K18" s="19" t="s">
        <v>170</v>
      </c>
      <c r="L18" s="19" t="s">
        <v>171</v>
      </c>
      <c r="M18" s="19" t="s">
        <v>172</v>
      </c>
      <c r="N18" s="19">
        <v>6</v>
      </c>
      <c r="O18" s="19">
        <v>34.52</v>
      </c>
      <c r="P18" s="19">
        <v>5.7533</v>
      </c>
      <c r="Q18" s="19" t="s">
        <v>70</v>
      </c>
      <c r="R18" s="19">
        <v>6</v>
      </c>
      <c r="S18" s="19">
        <v>34.52</v>
      </c>
      <c r="T18" s="19">
        <v>5.7533</v>
      </c>
      <c r="U18" s="19" t="s">
        <v>45</v>
      </c>
      <c r="V18" s="19">
        <v>6</v>
      </c>
      <c r="W18" s="19">
        <v>34.52</v>
      </c>
      <c r="X18" s="19">
        <v>5.7533</v>
      </c>
      <c r="Y18" s="19">
        <v>5.7533</v>
      </c>
      <c r="Z18" s="19">
        <v>34.52</v>
      </c>
      <c r="AA18" s="20">
        <v>5.7533</v>
      </c>
      <c r="AB18" s="19">
        <v>34.52</v>
      </c>
      <c r="AC18" s="19" t="s">
        <v>173</v>
      </c>
      <c r="AD18" s="19" t="s">
        <v>48</v>
      </c>
      <c r="AE18" s="19" t="str">
        <f>VLOOKUP(B18,'[1]申报-西药'!$D:$AT,42,0)</f>
        <v>非基药</v>
      </c>
      <c r="AF18" s="19" t="str">
        <f>VLOOKUP(B18,'[1]申报-西药'!$D:$AT,43,0)</f>
        <v>联动挂网</v>
      </c>
      <c r="AG18" s="21" t="s">
        <v>49</v>
      </c>
    </row>
    <row r="19" s="3" customFormat="1" ht="156" spans="1:33">
      <c r="A19" s="19">
        <f t="shared" si="0"/>
        <v>16</v>
      </c>
      <c r="B19" s="19" t="s">
        <v>174</v>
      </c>
      <c r="C19" s="19" t="s">
        <v>165</v>
      </c>
      <c r="D19" s="19" t="s">
        <v>130</v>
      </c>
      <c r="E19" s="19" t="s">
        <v>175</v>
      </c>
      <c r="F19" s="19" t="s">
        <v>176</v>
      </c>
      <c r="G19" s="19" t="s">
        <v>168</v>
      </c>
      <c r="H19" s="19">
        <v>10</v>
      </c>
      <c r="I19" s="19" t="s">
        <v>177</v>
      </c>
      <c r="J19" s="19" t="s">
        <v>170</v>
      </c>
      <c r="K19" s="19" t="s">
        <v>170</v>
      </c>
      <c r="L19" s="19" t="s">
        <v>178</v>
      </c>
      <c r="M19" s="19" t="s">
        <v>172</v>
      </c>
      <c r="N19" s="19">
        <v>10</v>
      </c>
      <c r="O19" s="19">
        <v>28</v>
      </c>
      <c r="P19" s="19">
        <v>2.8</v>
      </c>
      <c r="Q19" s="19" t="s">
        <v>70</v>
      </c>
      <c r="R19" s="19">
        <v>10</v>
      </c>
      <c r="S19" s="19">
        <v>28</v>
      </c>
      <c r="T19" s="19">
        <v>2.8</v>
      </c>
      <c r="U19" s="19" t="s">
        <v>45</v>
      </c>
      <c r="V19" s="19">
        <v>10</v>
      </c>
      <c r="W19" s="19">
        <v>28</v>
      </c>
      <c r="X19" s="19">
        <v>2.8</v>
      </c>
      <c r="Y19" s="19">
        <v>2.8</v>
      </c>
      <c r="Z19" s="19">
        <v>28</v>
      </c>
      <c r="AA19" s="20">
        <v>2.8</v>
      </c>
      <c r="AB19" s="19">
        <v>28</v>
      </c>
      <c r="AC19" s="19" t="s">
        <v>173</v>
      </c>
      <c r="AD19" s="19" t="s">
        <v>48</v>
      </c>
      <c r="AE19" s="19" t="str">
        <f>VLOOKUP(B19,'[1]申报-西药'!$D:$AT,42,0)</f>
        <v>非基药</v>
      </c>
      <c r="AF19" s="19" t="str">
        <f>VLOOKUP(B19,'[1]申报-西药'!$D:$AT,43,0)</f>
        <v>联动挂网</v>
      </c>
      <c r="AG19" s="21" t="s">
        <v>49</v>
      </c>
    </row>
    <row r="20" s="3" customFormat="1" ht="120" spans="1:33">
      <c r="A20" s="19">
        <f t="shared" si="0"/>
        <v>17</v>
      </c>
      <c r="B20" s="19" t="s">
        <v>179</v>
      </c>
      <c r="C20" s="19" t="s">
        <v>180</v>
      </c>
      <c r="D20" s="19" t="s">
        <v>181</v>
      </c>
      <c r="E20" s="19" t="s">
        <v>182</v>
      </c>
      <c r="F20" s="19" t="s">
        <v>183</v>
      </c>
      <c r="G20" s="19" t="s">
        <v>184</v>
      </c>
      <c r="H20" s="19">
        <v>28</v>
      </c>
      <c r="I20" s="19" t="s">
        <v>185</v>
      </c>
      <c r="J20" s="19" t="s">
        <v>186</v>
      </c>
      <c r="K20" s="19" t="s">
        <v>186</v>
      </c>
      <c r="L20" s="19" t="s">
        <v>187</v>
      </c>
      <c r="M20" s="19" t="s">
        <v>126</v>
      </c>
      <c r="N20" s="19">
        <v>28</v>
      </c>
      <c r="O20" s="19">
        <v>56.56</v>
      </c>
      <c r="P20" s="19">
        <v>2.2814</v>
      </c>
      <c r="Q20" s="19" t="s">
        <v>45</v>
      </c>
      <c r="R20" s="19">
        <v>28</v>
      </c>
      <c r="S20" s="19">
        <v>56.56</v>
      </c>
      <c r="T20" s="19">
        <v>2.2814</v>
      </c>
      <c r="U20" s="19" t="s">
        <v>127</v>
      </c>
      <c r="V20" s="19">
        <v>28</v>
      </c>
      <c r="W20" s="19">
        <v>56.56</v>
      </c>
      <c r="X20" s="19">
        <v>2.2814</v>
      </c>
      <c r="Y20" s="19">
        <v>2.2814</v>
      </c>
      <c r="Z20" s="19">
        <v>56.56</v>
      </c>
      <c r="AA20" s="20">
        <v>2.2112</v>
      </c>
      <c r="AB20" s="19">
        <v>56.56</v>
      </c>
      <c r="AC20" s="19" t="s">
        <v>47</v>
      </c>
      <c r="AD20" s="19" t="s">
        <v>48</v>
      </c>
      <c r="AE20" s="19" t="str">
        <f>VLOOKUP(B20,'[1]申报-西药'!$D:$AT,42,0)</f>
        <v>非基药</v>
      </c>
      <c r="AF20" s="19" t="str">
        <f>VLOOKUP(B20,'[1]申报-西药'!$D:$AT,43,0)</f>
        <v>联动挂网</v>
      </c>
      <c r="AG20" s="21" t="s">
        <v>49</v>
      </c>
    </row>
    <row r="21" s="3" customFormat="1" ht="144" spans="1:33">
      <c r="A21" s="19">
        <f t="shared" si="0"/>
        <v>18</v>
      </c>
      <c r="B21" s="19" t="s">
        <v>188</v>
      </c>
      <c r="C21" s="19" t="s">
        <v>189</v>
      </c>
      <c r="D21" s="19" t="s">
        <v>190</v>
      </c>
      <c r="E21" s="19" t="s">
        <v>191</v>
      </c>
      <c r="F21" s="19" t="s">
        <v>192</v>
      </c>
      <c r="G21" s="19" t="s">
        <v>193</v>
      </c>
      <c r="H21" s="19">
        <v>10</v>
      </c>
      <c r="I21" s="19" t="s">
        <v>194</v>
      </c>
      <c r="J21" s="19" t="s">
        <v>195</v>
      </c>
      <c r="K21" s="19" t="s">
        <v>196</v>
      </c>
      <c r="L21" s="19" t="s">
        <v>197</v>
      </c>
      <c r="M21" s="19" t="s">
        <v>109</v>
      </c>
      <c r="N21" s="19">
        <v>10</v>
      </c>
      <c r="O21" s="19">
        <v>88.8</v>
      </c>
      <c r="P21" s="19">
        <v>8.88</v>
      </c>
      <c r="Q21" s="19" t="s">
        <v>126</v>
      </c>
      <c r="R21" s="19">
        <v>10</v>
      </c>
      <c r="S21" s="19">
        <v>88.8</v>
      </c>
      <c r="T21" s="19">
        <v>8.88</v>
      </c>
      <c r="U21" s="19" t="s">
        <v>44</v>
      </c>
      <c r="V21" s="19">
        <v>10</v>
      </c>
      <c r="W21" s="19">
        <v>88.8</v>
      </c>
      <c r="X21" s="19">
        <v>8.88</v>
      </c>
      <c r="Y21" s="19">
        <v>8.88</v>
      </c>
      <c r="Z21" s="19">
        <v>88.8</v>
      </c>
      <c r="AA21" s="20">
        <v>8.88</v>
      </c>
      <c r="AB21" s="19">
        <v>88.8</v>
      </c>
      <c r="AC21" s="19" t="s">
        <v>47</v>
      </c>
      <c r="AD21" s="19" t="s">
        <v>48</v>
      </c>
      <c r="AE21" s="19" t="str">
        <f>VLOOKUP(B21,'[1]申报-西药'!$D:$AT,42,0)</f>
        <v>非基药</v>
      </c>
      <c r="AF21" s="19" t="str">
        <f>VLOOKUP(B21,'[1]申报-西药'!$D:$AT,43,0)</f>
        <v>联动挂网</v>
      </c>
      <c r="AG21" s="21" t="s">
        <v>49</v>
      </c>
    </row>
    <row r="22" s="3" customFormat="1" ht="96" spans="1:33">
      <c r="A22" s="19">
        <f t="shared" si="0"/>
        <v>19</v>
      </c>
      <c r="B22" s="19" t="s">
        <v>198</v>
      </c>
      <c r="C22" s="19" t="s">
        <v>199</v>
      </c>
      <c r="D22" s="19" t="s">
        <v>37</v>
      </c>
      <c r="E22" s="19" t="s">
        <v>200</v>
      </c>
      <c r="F22" s="19" t="s">
        <v>201</v>
      </c>
      <c r="G22" s="19" t="s">
        <v>202</v>
      </c>
      <c r="H22" s="19">
        <v>1</v>
      </c>
      <c r="I22" s="19" t="s">
        <v>203</v>
      </c>
      <c r="J22" s="19" t="s">
        <v>170</v>
      </c>
      <c r="K22" s="19" t="s">
        <v>170</v>
      </c>
      <c r="L22" s="19" t="s">
        <v>204</v>
      </c>
      <c r="M22" s="19" t="s">
        <v>70</v>
      </c>
      <c r="N22" s="19">
        <v>1</v>
      </c>
      <c r="O22" s="19">
        <v>227</v>
      </c>
      <c r="P22" s="19">
        <v>227</v>
      </c>
      <c r="Q22" s="19" t="s">
        <v>205</v>
      </c>
      <c r="R22" s="19">
        <v>1</v>
      </c>
      <c r="S22" s="19">
        <v>227</v>
      </c>
      <c r="T22" s="19">
        <v>227</v>
      </c>
      <c r="U22" s="19" t="s">
        <v>45</v>
      </c>
      <c r="V22" s="19">
        <v>1</v>
      </c>
      <c r="W22" s="19">
        <v>227</v>
      </c>
      <c r="X22" s="19">
        <v>227</v>
      </c>
      <c r="Y22" s="19">
        <v>227</v>
      </c>
      <c r="Z22" s="19">
        <v>227</v>
      </c>
      <c r="AA22" s="20">
        <v>227</v>
      </c>
      <c r="AB22" s="19">
        <v>227</v>
      </c>
      <c r="AC22" s="19" t="s">
        <v>47</v>
      </c>
      <c r="AD22" s="19" t="s">
        <v>48</v>
      </c>
      <c r="AE22" s="19" t="str">
        <f>VLOOKUP(B22,'[1]申报-西药'!$D:$AT,42,0)</f>
        <v>非基药</v>
      </c>
      <c r="AF22" s="19" t="str">
        <f>VLOOKUP(B22,'[1]申报-西药'!$D:$AT,43,0)</f>
        <v>联动挂网</v>
      </c>
      <c r="AG22" s="21" t="s">
        <v>49</v>
      </c>
    </row>
    <row r="23" s="3" customFormat="1" ht="132" spans="1:33">
      <c r="A23" s="19">
        <f t="shared" si="0"/>
        <v>20</v>
      </c>
      <c r="B23" s="19" t="s">
        <v>206</v>
      </c>
      <c r="C23" s="19" t="s">
        <v>138</v>
      </c>
      <c r="D23" s="19" t="s">
        <v>130</v>
      </c>
      <c r="E23" s="19" t="s">
        <v>139</v>
      </c>
      <c r="F23" s="19" t="s">
        <v>207</v>
      </c>
      <c r="G23" s="19" t="s">
        <v>208</v>
      </c>
      <c r="H23" s="19">
        <v>112</v>
      </c>
      <c r="I23" s="19" t="s">
        <v>209</v>
      </c>
      <c r="J23" s="19" t="s">
        <v>210</v>
      </c>
      <c r="K23" s="19" t="s">
        <v>210</v>
      </c>
      <c r="L23" s="19" t="s">
        <v>211</v>
      </c>
      <c r="M23" s="19" t="s">
        <v>126</v>
      </c>
      <c r="N23" s="19">
        <v>112</v>
      </c>
      <c r="O23" s="19">
        <v>5110.56</v>
      </c>
      <c r="P23" s="19">
        <v>54.2126</v>
      </c>
      <c r="Q23" s="19" t="s">
        <v>45</v>
      </c>
      <c r="R23" s="19">
        <v>112</v>
      </c>
      <c r="S23" s="19">
        <v>5110.56</v>
      </c>
      <c r="T23" s="19">
        <v>54.2126</v>
      </c>
      <c r="U23" s="19" t="s">
        <v>127</v>
      </c>
      <c r="V23" s="19">
        <v>112</v>
      </c>
      <c r="W23" s="19">
        <v>5110.56</v>
      </c>
      <c r="X23" s="19">
        <v>54.2126</v>
      </c>
      <c r="Y23" s="19">
        <v>54.2126</v>
      </c>
      <c r="Z23" s="19">
        <v>5110.56</v>
      </c>
      <c r="AA23" s="20">
        <v>48.2142857142857</v>
      </c>
      <c r="AB23" s="19">
        <v>5110.56</v>
      </c>
      <c r="AC23" s="19" t="s">
        <v>47</v>
      </c>
      <c r="AD23" s="19" t="s">
        <v>48</v>
      </c>
      <c r="AE23" s="19" t="str">
        <f>VLOOKUP(B23,'[1]申报-西药'!$D:$AT,42,0)</f>
        <v>非基药</v>
      </c>
      <c r="AF23" s="19" t="str">
        <f>VLOOKUP(B23,'[1]申报-西药'!$D:$AT,43,0)</f>
        <v>联动挂网</v>
      </c>
      <c r="AG23" s="21" t="s">
        <v>49</v>
      </c>
    </row>
    <row r="24" s="3" customFormat="1" ht="132" spans="1:33">
      <c r="A24" s="19">
        <f t="shared" si="0"/>
        <v>21</v>
      </c>
      <c r="B24" s="19" t="s">
        <v>212</v>
      </c>
      <c r="C24" s="19" t="s">
        <v>138</v>
      </c>
      <c r="D24" s="19" t="s">
        <v>130</v>
      </c>
      <c r="E24" s="19" t="s">
        <v>139</v>
      </c>
      <c r="F24" s="19" t="s">
        <v>213</v>
      </c>
      <c r="G24" s="19" t="s">
        <v>208</v>
      </c>
      <c r="H24" s="19">
        <v>28</v>
      </c>
      <c r="I24" s="19" t="s">
        <v>209</v>
      </c>
      <c r="J24" s="19" t="s">
        <v>210</v>
      </c>
      <c r="K24" s="19" t="s">
        <v>210</v>
      </c>
      <c r="L24" s="19" t="s">
        <v>211</v>
      </c>
      <c r="M24" s="19" t="s">
        <v>126</v>
      </c>
      <c r="N24" s="19">
        <v>28</v>
      </c>
      <c r="O24" s="19">
        <v>1344</v>
      </c>
      <c r="P24" s="19">
        <v>54.2126</v>
      </c>
      <c r="Q24" s="19" t="s">
        <v>45</v>
      </c>
      <c r="R24" s="19">
        <v>28</v>
      </c>
      <c r="S24" s="19">
        <v>1344</v>
      </c>
      <c r="T24" s="19">
        <v>54.2126</v>
      </c>
      <c r="U24" s="19" t="s">
        <v>127</v>
      </c>
      <c r="V24" s="19">
        <v>28</v>
      </c>
      <c r="W24" s="19">
        <v>1344</v>
      </c>
      <c r="X24" s="19">
        <v>54.2126</v>
      </c>
      <c r="Y24" s="19">
        <v>54.2126</v>
      </c>
      <c r="Z24" s="19">
        <v>1344</v>
      </c>
      <c r="AA24" s="20">
        <v>48.2142857142857</v>
      </c>
      <c r="AB24" s="19">
        <v>1344</v>
      </c>
      <c r="AC24" s="19" t="s">
        <v>47</v>
      </c>
      <c r="AD24" s="19" t="s">
        <v>48</v>
      </c>
      <c r="AE24" s="19" t="str">
        <f>VLOOKUP(B24,'[1]申报-西药'!$D:$AT,42,0)</f>
        <v>非基药</v>
      </c>
      <c r="AF24" s="19" t="str">
        <f>VLOOKUP(B24,'[1]申报-西药'!$D:$AT,43,0)</f>
        <v>联动挂网</v>
      </c>
      <c r="AG24" s="21" t="s">
        <v>49</v>
      </c>
    </row>
    <row r="25" s="3" customFormat="1" ht="144" spans="1:33">
      <c r="A25" s="19">
        <f t="shared" si="0"/>
        <v>22</v>
      </c>
      <c r="B25" s="19" t="s">
        <v>214</v>
      </c>
      <c r="C25" s="19" t="s">
        <v>215</v>
      </c>
      <c r="D25" s="19" t="s">
        <v>190</v>
      </c>
      <c r="E25" s="19" t="s">
        <v>216</v>
      </c>
      <c r="F25" s="19" t="s">
        <v>217</v>
      </c>
      <c r="G25" s="19" t="s">
        <v>218</v>
      </c>
      <c r="H25" s="19">
        <v>30</v>
      </c>
      <c r="I25" s="19" t="s">
        <v>219</v>
      </c>
      <c r="J25" s="19" t="s">
        <v>143</v>
      </c>
      <c r="K25" s="19" t="s">
        <v>220</v>
      </c>
      <c r="L25" s="19" t="s">
        <v>221</v>
      </c>
      <c r="M25" s="19" t="s">
        <v>126</v>
      </c>
      <c r="N25" s="19">
        <v>30</v>
      </c>
      <c r="O25" s="19">
        <v>450</v>
      </c>
      <c r="P25" s="19">
        <v>15</v>
      </c>
      <c r="Q25" s="19" t="s">
        <v>45</v>
      </c>
      <c r="R25" s="19">
        <v>30</v>
      </c>
      <c r="S25" s="19">
        <v>450</v>
      </c>
      <c r="T25" s="19">
        <v>15</v>
      </c>
      <c r="U25" s="19" t="s">
        <v>46</v>
      </c>
      <c r="V25" s="19">
        <v>30</v>
      </c>
      <c r="W25" s="19">
        <v>450</v>
      </c>
      <c r="X25" s="19">
        <v>15</v>
      </c>
      <c r="Y25" s="19">
        <v>15</v>
      </c>
      <c r="Z25" s="19">
        <v>450</v>
      </c>
      <c r="AA25" s="20">
        <v>15</v>
      </c>
      <c r="AB25" s="19">
        <v>450</v>
      </c>
      <c r="AC25" s="19" t="s">
        <v>47</v>
      </c>
      <c r="AD25" s="19" t="s">
        <v>48</v>
      </c>
      <c r="AE25" s="19" t="str">
        <f>VLOOKUP(B25,'[1]申报-西药'!$D:$AT,42,0)</f>
        <v>非基药</v>
      </c>
      <c r="AF25" s="19" t="str">
        <f>VLOOKUP(B25,'[1]申报-西药'!$D:$AT,43,0)</f>
        <v>联动挂网</v>
      </c>
      <c r="AG25" s="21" t="s">
        <v>49</v>
      </c>
    </row>
    <row r="26" s="3" customFormat="1" ht="96" spans="1:33">
      <c r="A26" s="19">
        <f t="shared" si="0"/>
        <v>23</v>
      </c>
      <c r="B26" s="19" t="s">
        <v>222</v>
      </c>
      <c r="C26" s="19" t="s">
        <v>223</v>
      </c>
      <c r="D26" s="19" t="s">
        <v>181</v>
      </c>
      <c r="E26" s="19" t="s">
        <v>224</v>
      </c>
      <c r="F26" s="19" t="s">
        <v>225</v>
      </c>
      <c r="G26" s="19" t="s">
        <v>226</v>
      </c>
      <c r="H26" s="19">
        <v>14</v>
      </c>
      <c r="I26" s="19" t="s">
        <v>227</v>
      </c>
      <c r="J26" s="19" t="s">
        <v>143</v>
      </c>
      <c r="K26" s="19" t="s">
        <v>143</v>
      </c>
      <c r="L26" s="19" t="s">
        <v>228</v>
      </c>
      <c r="M26" s="19" t="s">
        <v>126</v>
      </c>
      <c r="N26" s="19">
        <v>14</v>
      </c>
      <c r="O26" s="19">
        <v>149.7</v>
      </c>
      <c r="P26" s="19">
        <v>11.7749</v>
      </c>
      <c r="Q26" s="19" t="s">
        <v>127</v>
      </c>
      <c r="R26" s="19">
        <v>14</v>
      </c>
      <c r="S26" s="19">
        <v>149.7</v>
      </c>
      <c r="T26" s="19">
        <v>11.7749</v>
      </c>
      <c r="U26" s="19" t="s">
        <v>45</v>
      </c>
      <c r="V26" s="19">
        <v>14</v>
      </c>
      <c r="W26" s="19">
        <v>149.7</v>
      </c>
      <c r="X26" s="19">
        <v>11.7749</v>
      </c>
      <c r="Y26" s="19">
        <v>11.7749</v>
      </c>
      <c r="Z26" s="19">
        <v>149.7</v>
      </c>
      <c r="AA26" s="20">
        <v>11.529</v>
      </c>
      <c r="AB26" s="19">
        <v>149.7</v>
      </c>
      <c r="AC26" s="19" t="s">
        <v>47</v>
      </c>
      <c r="AD26" s="19" t="s">
        <v>48</v>
      </c>
      <c r="AE26" s="19" t="str">
        <f>VLOOKUP(B26,'[1]申报-西药'!$D:$AT,42,0)</f>
        <v>非基药</v>
      </c>
      <c r="AF26" s="19" t="str">
        <f>VLOOKUP(B26,'[1]申报-西药'!$D:$AT,43,0)</f>
        <v>联动挂网</v>
      </c>
      <c r="AG26" s="21" t="s">
        <v>49</v>
      </c>
    </row>
    <row r="27" s="3" customFormat="1" ht="96" spans="1:33">
      <c r="A27" s="19">
        <f t="shared" si="0"/>
        <v>24</v>
      </c>
      <c r="B27" s="19" t="s">
        <v>229</v>
      </c>
      <c r="C27" s="19" t="s">
        <v>230</v>
      </c>
      <c r="D27" s="19" t="s">
        <v>73</v>
      </c>
      <c r="E27" s="19" t="s">
        <v>231</v>
      </c>
      <c r="F27" s="19" t="s">
        <v>232</v>
      </c>
      <c r="G27" s="19" t="s">
        <v>233</v>
      </c>
      <c r="H27" s="19">
        <v>14</v>
      </c>
      <c r="I27" s="19" t="s">
        <v>234</v>
      </c>
      <c r="J27" s="19" t="s">
        <v>235</v>
      </c>
      <c r="K27" s="19" t="s">
        <v>236</v>
      </c>
      <c r="L27" s="19" t="s">
        <v>237</v>
      </c>
      <c r="M27" s="19" t="s">
        <v>127</v>
      </c>
      <c r="N27" s="19">
        <v>14</v>
      </c>
      <c r="O27" s="19">
        <v>381.95</v>
      </c>
      <c r="P27" s="19">
        <v>30.0429</v>
      </c>
      <c r="Q27" s="19" t="s">
        <v>45</v>
      </c>
      <c r="R27" s="19">
        <v>14</v>
      </c>
      <c r="S27" s="19">
        <v>381.95</v>
      </c>
      <c r="T27" s="19">
        <v>30.0429</v>
      </c>
      <c r="U27" s="19" t="s">
        <v>126</v>
      </c>
      <c r="V27" s="19">
        <v>14</v>
      </c>
      <c r="W27" s="19">
        <v>381.95</v>
      </c>
      <c r="X27" s="19">
        <v>30.0429</v>
      </c>
      <c r="Y27" s="19">
        <v>29.9844</v>
      </c>
      <c r="Z27" s="19">
        <v>381.21</v>
      </c>
      <c r="AA27" s="20">
        <v>26.5483</v>
      </c>
      <c r="AB27" s="19">
        <v>371.68</v>
      </c>
      <c r="AC27" s="19" t="s">
        <v>47</v>
      </c>
      <c r="AD27" s="19" t="s">
        <v>48</v>
      </c>
      <c r="AE27" s="19" t="str">
        <f>VLOOKUP(B27,'[1]申报-西药'!$D:$AT,42,0)</f>
        <v>非基药</v>
      </c>
      <c r="AF27" s="19" t="str">
        <f>VLOOKUP(B27,'[1]申报-西药'!$D:$AT,43,0)</f>
        <v>联动挂网</v>
      </c>
      <c r="AG27" s="21" t="s">
        <v>49</v>
      </c>
    </row>
    <row r="28" s="3" customFormat="1" ht="96" spans="1:33">
      <c r="A28" s="19">
        <f t="shared" si="0"/>
        <v>25</v>
      </c>
      <c r="B28" s="19" t="s">
        <v>238</v>
      </c>
      <c r="C28" s="19" t="s">
        <v>223</v>
      </c>
      <c r="D28" s="19" t="s">
        <v>181</v>
      </c>
      <c r="E28" s="19" t="s">
        <v>239</v>
      </c>
      <c r="F28" s="19" t="s">
        <v>240</v>
      </c>
      <c r="G28" s="19" t="s">
        <v>226</v>
      </c>
      <c r="H28" s="19">
        <v>28</v>
      </c>
      <c r="I28" s="19" t="s">
        <v>241</v>
      </c>
      <c r="J28" s="19" t="s">
        <v>143</v>
      </c>
      <c r="K28" s="19" t="s">
        <v>143</v>
      </c>
      <c r="L28" s="19" t="s">
        <v>242</v>
      </c>
      <c r="M28" s="19" t="s">
        <v>126</v>
      </c>
      <c r="N28" s="19">
        <v>28</v>
      </c>
      <c r="O28" s="19">
        <v>171.71</v>
      </c>
      <c r="P28" s="19">
        <v>6.9262</v>
      </c>
      <c r="Q28" s="19" t="s">
        <v>127</v>
      </c>
      <c r="R28" s="19">
        <v>28</v>
      </c>
      <c r="S28" s="19">
        <v>171.71</v>
      </c>
      <c r="T28" s="19">
        <v>6.9262</v>
      </c>
      <c r="U28" s="19" t="s">
        <v>45</v>
      </c>
      <c r="V28" s="19">
        <v>28</v>
      </c>
      <c r="W28" s="19">
        <v>171.71</v>
      </c>
      <c r="X28" s="19">
        <v>6.9262</v>
      </c>
      <c r="Y28" s="19">
        <v>6.9262</v>
      </c>
      <c r="Z28" s="19">
        <v>171.71</v>
      </c>
      <c r="AA28" s="20">
        <v>6.78176470588235</v>
      </c>
      <c r="AB28" s="19">
        <v>171.71</v>
      </c>
      <c r="AC28" s="19" t="s">
        <v>47</v>
      </c>
      <c r="AD28" s="19" t="s">
        <v>48</v>
      </c>
      <c r="AE28" s="19" t="str">
        <f>VLOOKUP(B28,'[1]申报-西药'!$D:$AT,42,0)</f>
        <v>非基药</v>
      </c>
      <c r="AF28" s="19" t="str">
        <f>VLOOKUP(B28,'[1]申报-西药'!$D:$AT,43,0)</f>
        <v>联动挂网</v>
      </c>
      <c r="AG28" s="21" t="s">
        <v>49</v>
      </c>
    </row>
    <row r="29" s="3" customFormat="1" ht="96" spans="1:33">
      <c r="A29" s="19">
        <f t="shared" si="0"/>
        <v>26</v>
      </c>
      <c r="B29" s="19" t="s">
        <v>243</v>
      </c>
      <c r="C29" s="19" t="s">
        <v>189</v>
      </c>
      <c r="D29" s="19" t="s">
        <v>190</v>
      </c>
      <c r="E29" s="19" t="s">
        <v>244</v>
      </c>
      <c r="F29" s="19" t="s">
        <v>245</v>
      </c>
      <c r="G29" s="19" t="s">
        <v>246</v>
      </c>
      <c r="H29" s="19">
        <v>10</v>
      </c>
      <c r="I29" s="19" t="s">
        <v>247</v>
      </c>
      <c r="J29" s="19" t="s">
        <v>143</v>
      </c>
      <c r="K29" s="19" t="s">
        <v>143</v>
      </c>
      <c r="L29" s="22" t="s">
        <v>248</v>
      </c>
      <c r="M29" s="19" t="s">
        <v>126</v>
      </c>
      <c r="N29" s="19">
        <v>10</v>
      </c>
      <c r="O29" s="19">
        <v>89</v>
      </c>
      <c r="P29" s="19">
        <v>8.9</v>
      </c>
      <c r="Q29" s="19" t="s">
        <v>127</v>
      </c>
      <c r="R29" s="19">
        <v>10</v>
      </c>
      <c r="S29" s="19">
        <v>89</v>
      </c>
      <c r="T29" s="19">
        <v>8.9</v>
      </c>
      <c r="U29" s="19" t="s">
        <v>45</v>
      </c>
      <c r="V29" s="19">
        <v>10</v>
      </c>
      <c r="W29" s="19">
        <v>89</v>
      </c>
      <c r="X29" s="19">
        <v>8.9</v>
      </c>
      <c r="Y29" s="19">
        <v>8.85</v>
      </c>
      <c r="Z29" s="19">
        <v>88.5</v>
      </c>
      <c r="AA29" s="20">
        <v>8.85</v>
      </c>
      <c r="AB29" s="19">
        <v>88.5</v>
      </c>
      <c r="AC29" s="19" t="s">
        <v>47</v>
      </c>
      <c r="AD29" s="19" t="s">
        <v>48</v>
      </c>
      <c r="AE29" s="19" t="str">
        <f>VLOOKUP(B29,'[1]申报-西药'!$D:$AT,42,0)</f>
        <v>非基药</v>
      </c>
      <c r="AF29" s="19" t="str">
        <f>VLOOKUP(B29,'[1]申报-西药'!$D:$AT,43,0)</f>
        <v>联动挂网</v>
      </c>
      <c r="AG29" s="21" t="s">
        <v>49</v>
      </c>
    </row>
    <row r="30" s="3" customFormat="1" ht="156" spans="1:33">
      <c r="A30" s="19">
        <f t="shared" si="0"/>
        <v>27</v>
      </c>
      <c r="B30" s="19" t="s">
        <v>249</v>
      </c>
      <c r="C30" s="19" t="s">
        <v>250</v>
      </c>
      <c r="D30" s="19" t="s">
        <v>91</v>
      </c>
      <c r="E30" s="19" t="s">
        <v>251</v>
      </c>
      <c r="F30" s="19" t="s">
        <v>252</v>
      </c>
      <c r="G30" s="19" t="s">
        <v>253</v>
      </c>
      <c r="H30" s="19">
        <v>6</v>
      </c>
      <c r="I30" s="19" t="s">
        <v>254</v>
      </c>
      <c r="J30" s="19" t="s">
        <v>255</v>
      </c>
      <c r="K30" s="19" t="s">
        <v>256</v>
      </c>
      <c r="L30" s="19" t="s">
        <v>257</v>
      </c>
      <c r="M30" s="19" t="s">
        <v>126</v>
      </c>
      <c r="N30" s="19">
        <v>6</v>
      </c>
      <c r="O30" s="19">
        <v>59.4</v>
      </c>
      <c r="P30" s="19">
        <v>9.9</v>
      </c>
      <c r="Q30" s="19" t="s">
        <v>45</v>
      </c>
      <c r="R30" s="19">
        <v>6</v>
      </c>
      <c r="S30" s="19">
        <v>59.4</v>
      </c>
      <c r="T30" s="19">
        <v>9.9</v>
      </c>
      <c r="U30" s="19" t="s">
        <v>127</v>
      </c>
      <c r="V30" s="19">
        <v>6</v>
      </c>
      <c r="W30" s="19">
        <v>59.4</v>
      </c>
      <c r="X30" s="19">
        <v>9.9</v>
      </c>
      <c r="Y30" s="19">
        <v>9.9</v>
      </c>
      <c r="Z30" s="19">
        <v>59.4</v>
      </c>
      <c r="AA30" s="20">
        <v>9.9</v>
      </c>
      <c r="AB30" s="19">
        <v>59.4</v>
      </c>
      <c r="AC30" s="19" t="s">
        <v>47</v>
      </c>
      <c r="AD30" s="19" t="s">
        <v>48</v>
      </c>
      <c r="AE30" s="19" t="str">
        <f>VLOOKUP(B30,'[1]申报-西药'!$D:$AT,42,0)</f>
        <v>非基药</v>
      </c>
      <c r="AF30" s="19" t="str">
        <f>VLOOKUP(B30,'[1]申报-西药'!$D:$AT,43,0)</f>
        <v>联动挂网</v>
      </c>
      <c r="AG30" s="21" t="s">
        <v>49</v>
      </c>
    </row>
    <row r="31" s="3" customFormat="1" ht="96" spans="1:33">
      <c r="A31" s="19">
        <f t="shared" si="0"/>
        <v>28</v>
      </c>
      <c r="B31" s="19" t="s">
        <v>258</v>
      </c>
      <c r="C31" s="19" t="s">
        <v>259</v>
      </c>
      <c r="D31" s="19" t="s">
        <v>181</v>
      </c>
      <c r="E31" s="19" t="s">
        <v>260</v>
      </c>
      <c r="F31" s="19" t="s">
        <v>261</v>
      </c>
      <c r="G31" s="19" t="s">
        <v>262</v>
      </c>
      <c r="H31" s="19">
        <v>30</v>
      </c>
      <c r="I31" s="19" t="s">
        <v>263</v>
      </c>
      <c r="J31" s="19" t="s">
        <v>143</v>
      </c>
      <c r="K31" s="19" t="s">
        <v>143</v>
      </c>
      <c r="L31" s="19" t="s">
        <v>264</v>
      </c>
      <c r="M31" s="19" t="s">
        <v>127</v>
      </c>
      <c r="N31" s="19">
        <v>30</v>
      </c>
      <c r="O31" s="19">
        <v>390</v>
      </c>
      <c r="P31" s="19">
        <v>14.7196</v>
      </c>
      <c r="Q31" s="19" t="s">
        <v>126</v>
      </c>
      <c r="R31" s="19">
        <v>30</v>
      </c>
      <c r="S31" s="19">
        <v>390</v>
      </c>
      <c r="T31" s="19">
        <v>14.7196</v>
      </c>
      <c r="U31" s="19" t="s">
        <v>109</v>
      </c>
      <c r="V31" s="19">
        <v>30</v>
      </c>
      <c r="W31" s="19">
        <v>390</v>
      </c>
      <c r="X31" s="19">
        <v>14.7196</v>
      </c>
      <c r="Y31" s="19">
        <v>14.7196</v>
      </c>
      <c r="Z31" s="19">
        <v>390</v>
      </c>
      <c r="AA31" s="20">
        <v>14.7196</v>
      </c>
      <c r="AB31" s="19">
        <v>390</v>
      </c>
      <c r="AC31" s="19" t="s">
        <v>47</v>
      </c>
      <c r="AD31" s="19" t="s">
        <v>48</v>
      </c>
      <c r="AE31" s="19" t="str">
        <f>VLOOKUP(B31,'[1]申报-西药'!$D:$AT,42,0)</f>
        <v>非基药</v>
      </c>
      <c r="AF31" s="19" t="str">
        <f>VLOOKUP(B31,'[1]申报-西药'!$D:$AT,43,0)</f>
        <v>联动挂网</v>
      </c>
      <c r="AG31" s="21" t="s">
        <v>49</v>
      </c>
    </row>
    <row r="32" s="3" customFormat="1" ht="144" spans="1:33">
      <c r="A32" s="19">
        <f t="shared" si="0"/>
        <v>29</v>
      </c>
      <c r="B32" s="19" t="s">
        <v>265</v>
      </c>
      <c r="C32" s="19" t="s">
        <v>266</v>
      </c>
      <c r="D32" s="19" t="s">
        <v>37</v>
      </c>
      <c r="E32" s="19" t="s">
        <v>267</v>
      </c>
      <c r="F32" s="19" t="s">
        <v>268</v>
      </c>
      <c r="G32" s="19" t="s">
        <v>40</v>
      </c>
      <c r="H32" s="19">
        <v>1</v>
      </c>
      <c r="I32" s="19" t="s">
        <v>269</v>
      </c>
      <c r="J32" s="19" t="s">
        <v>270</v>
      </c>
      <c r="K32" s="19" t="s">
        <v>270</v>
      </c>
      <c r="L32" s="19" t="s">
        <v>271</v>
      </c>
      <c r="M32" s="19" t="s">
        <v>127</v>
      </c>
      <c r="N32" s="19">
        <v>1</v>
      </c>
      <c r="O32" s="19">
        <v>55.6</v>
      </c>
      <c r="P32" s="19">
        <v>55.6</v>
      </c>
      <c r="Q32" s="19" t="s">
        <v>126</v>
      </c>
      <c r="R32" s="19">
        <v>1</v>
      </c>
      <c r="S32" s="19">
        <v>55.6</v>
      </c>
      <c r="T32" s="19">
        <v>55.6</v>
      </c>
      <c r="U32" s="19" t="s">
        <v>109</v>
      </c>
      <c r="V32" s="19">
        <v>1</v>
      </c>
      <c r="W32" s="19">
        <v>55.6</v>
      </c>
      <c r="X32" s="19">
        <v>55.6</v>
      </c>
      <c r="Y32" s="19">
        <v>55.6</v>
      </c>
      <c r="Z32" s="19">
        <v>55.6</v>
      </c>
      <c r="AA32" s="20">
        <v>55.6</v>
      </c>
      <c r="AB32" s="19">
        <v>55.6</v>
      </c>
      <c r="AC32" s="19" t="s">
        <v>47</v>
      </c>
      <c r="AD32" s="19" t="s">
        <v>48</v>
      </c>
      <c r="AE32" s="19" t="str">
        <f>VLOOKUP(B32,'[1]申报-西药'!$D:$AT,42,0)</f>
        <v>非基药</v>
      </c>
      <c r="AF32" s="19" t="str">
        <f>VLOOKUP(B32,'[1]申报-西药'!$D:$AT,43,0)</f>
        <v>联动挂网</v>
      </c>
      <c r="AG32" s="21" t="s">
        <v>49</v>
      </c>
    </row>
    <row r="33" s="3" customFormat="1" ht="108" spans="1:33">
      <c r="A33" s="19">
        <f t="shared" si="0"/>
        <v>30</v>
      </c>
      <c r="B33" s="19" t="s">
        <v>272</v>
      </c>
      <c r="C33" s="19" t="s">
        <v>273</v>
      </c>
      <c r="D33" s="19" t="s">
        <v>130</v>
      </c>
      <c r="E33" s="19" t="s">
        <v>274</v>
      </c>
      <c r="F33" s="19" t="s">
        <v>275</v>
      </c>
      <c r="G33" s="19" t="s">
        <v>276</v>
      </c>
      <c r="H33" s="19">
        <v>36</v>
      </c>
      <c r="I33" s="19" t="s">
        <v>277</v>
      </c>
      <c r="J33" s="19" t="s">
        <v>278</v>
      </c>
      <c r="K33" s="19" t="s">
        <v>278</v>
      </c>
      <c r="L33" s="19" t="s">
        <v>279</v>
      </c>
      <c r="M33" s="19" t="s">
        <v>126</v>
      </c>
      <c r="N33" s="19">
        <v>36</v>
      </c>
      <c r="O33" s="19">
        <v>56.8</v>
      </c>
      <c r="P33" s="19">
        <v>1.7984</v>
      </c>
      <c r="Q33" s="19" t="s">
        <v>163</v>
      </c>
      <c r="R33" s="19">
        <v>36</v>
      </c>
      <c r="S33" s="19">
        <v>56.8</v>
      </c>
      <c r="T33" s="19">
        <v>1.7984</v>
      </c>
      <c r="U33" s="19" t="s">
        <v>46</v>
      </c>
      <c r="V33" s="19">
        <v>36</v>
      </c>
      <c r="W33" s="19">
        <v>56.8</v>
      </c>
      <c r="X33" s="19">
        <v>1.7984</v>
      </c>
      <c r="Y33" s="19">
        <v>1.7984</v>
      </c>
      <c r="Z33" s="19">
        <v>56.8</v>
      </c>
      <c r="AA33" s="20">
        <v>0.456</v>
      </c>
      <c r="AB33" s="19">
        <v>16.42</v>
      </c>
      <c r="AC33" s="19" t="s">
        <v>47</v>
      </c>
      <c r="AD33" s="19" t="s">
        <v>48</v>
      </c>
      <c r="AE33" s="19" t="str">
        <f>VLOOKUP(B33,'[1]申报-西药'!$D:$AT,42,0)</f>
        <v>非基药</v>
      </c>
      <c r="AF33" s="19" t="str">
        <f>VLOOKUP(B33,'[1]申报-西药'!$D:$AT,43,0)</f>
        <v>前八批国家集采接续</v>
      </c>
      <c r="AG33" s="21" t="s">
        <v>82</v>
      </c>
    </row>
    <row r="34" s="3" customFormat="1" ht="96" spans="1:33">
      <c r="A34" s="19">
        <f t="shared" si="0"/>
        <v>31</v>
      </c>
      <c r="B34" s="19" t="s">
        <v>280</v>
      </c>
      <c r="C34" s="19" t="s">
        <v>281</v>
      </c>
      <c r="D34" s="19" t="s">
        <v>37</v>
      </c>
      <c r="E34" s="19" t="s">
        <v>282</v>
      </c>
      <c r="F34" s="19" t="s">
        <v>283</v>
      </c>
      <c r="G34" s="19" t="s">
        <v>284</v>
      </c>
      <c r="H34" s="19">
        <v>1</v>
      </c>
      <c r="I34" s="19" t="s">
        <v>285</v>
      </c>
      <c r="J34" s="19" t="s">
        <v>286</v>
      </c>
      <c r="K34" s="19" t="s">
        <v>287</v>
      </c>
      <c r="L34" s="19" t="s">
        <v>288</v>
      </c>
      <c r="M34" s="19" t="s">
        <v>172</v>
      </c>
      <c r="N34" s="19">
        <v>1</v>
      </c>
      <c r="O34" s="19">
        <v>935</v>
      </c>
      <c r="P34" s="19">
        <v>935</v>
      </c>
      <c r="Q34" s="19" t="s">
        <v>110</v>
      </c>
      <c r="R34" s="19">
        <v>1</v>
      </c>
      <c r="S34" s="19">
        <v>935</v>
      </c>
      <c r="T34" s="19">
        <v>935</v>
      </c>
      <c r="U34" s="19" t="s">
        <v>46</v>
      </c>
      <c r="V34" s="19">
        <v>1</v>
      </c>
      <c r="W34" s="19">
        <v>935</v>
      </c>
      <c r="X34" s="19">
        <v>935</v>
      </c>
      <c r="Y34" s="19">
        <v>935</v>
      </c>
      <c r="Z34" s="19">
        <v>935</v>
      </c>
      <c r="AA34" s="20">
        <v>935</v>
      </c>
      <c r="AB34" s="19">
        <v>935</v>
      </c>
      <c r="AC34" s="19" t="s">
        <v>47</v>
      </c>
      <c r="AD34" s="19" t="s">
        <v>48</v>
      </c>
      <c r="AE34" s="19" t="str">
        <f>VLOOKUP(B34,'[1]申报-西药'!$D:$AT,42,0)</f>
        <v>非基药</v>
      </c>
      <c r="AF34" s="19" t="str">
        <f>VLOOKUP(B34,'[1]申报-西药'!$D:$AT,43,0)</f>
        <v>联动挂网</v>
      </c>
      <c r="AG34" s="21" t="s">
        <v>49</v>
      </c>
    </row>
    <row r="35" s="3" customFormat="1" ht="96" spans="1:33">
      <c r="A35" s="19">
        <f t="shared" si="0"/>
        <v>32</v>
      </c>
      <c r="B35" s="19" t="s">
        <v>289</v>
      </c>
      <c r="C35" s="19" t="s">
        <v>138</v>
      </c>
      <c r="D35" s="19" t="s">
        <v>130</v>
      </c>
      <c r="E35" s="19" t="s">
        <v>139</v>
      </c>
      <c r="F35" s="19" t="s">
        <v>207</v>
      </c>
      <c r="G35" s="19" t="s">
        <v>290</v>
      </c>
      <c r="H35" s="19">
        <v>112</v>
      </c>
      <c r="I35" s="19" t="s">
        <v>291</v>
      </c>
      <c r="J35" s="19" t="s">
        <v>292</v>
      </c>
      <c r="K35" s="19" t="s">
        <v>293</v>
      </c>
      <c r="L35" s="19" t="s">
        <v>294</v>
      </c>
      <c r="M35" s="19" t="s">
        <v>126</v>
      </c>
      <c r="N35" s="19">
        <v>112</v>
      </c>
      <c r="O35" s="19">
        <v>5129.5</v>
      </c>
      <c r="P35" s="19">
        <v>54.4135</v>
      </c>
      <c r="Q35" s="19" t="s">
        <v>45</v>
      </c>
      <c r="R35" s="19">
        <v>112</v>
      </c>
      <c r="S35" s="19">
        <v>5129.5</v>
      </c>
      <c r="T35" s="19">
        <v>54.4135</v>
      </c>
      <c r="U35" s="19" t="s">
        <v>46</v>
      </c>
      <c r="V35" s="19">
        <v>112</v>
      </c>
      <c r="W35" s="19">
        <v>5129.5</v>
      </c>
      <c r="X35" s="19">
        <v>54.4135</v>
      </c>
      <c r="Y35" s="19">
        <v>54.4135</v>
      </c>
      <c r="Z35" s="19">
        <v>5129.5</v>
      </c>
      <c r="AA35" s="20">
        <v>48.2142857142857</v>
      </c>
      <c r="AB35" s="19">
        <v>5129.5</v>
      </c>
      <c r="AC35" s="19" t="s">
        <v>47</v>
      </c>
      <c r="AD35" s="19" t="s">
        <v>48</v>
      </c>
      <c r="AE35" s="19" t="str">
        <f>VLOOKUP(B35,'[1]申报-西药'!$D:$AT,42,0)</f>
        <v>非基药</v>
      </c>
      <c r="AF35" s="19" t="str">
        <f>VLOOKUP(B35,'[1]申报-西药'!$D:$AT,43,0)</f>
        <v>联动挂网</v>
      </c>
      <c r="AG35" s="21" t="s">
        <v>49</v>
      </c>
    </row>
    <row r="36" s="3" customFormat="1" ht="156" spans="1:33">
      <c r="A36" s="19">
        <f t="shared" si="0"/>
        <v>33</v>
      </c>
      <c r="B36" s="19" t="s">
        <v>295</v>
      </c>
      <c r="C36" s="19" t="s">
        <v>296</v>
      </c>
      <c r="D36" s="19" t="s">
        <v>37</v>
      </c>
      <c r="E36" s="19" t="s">
        <v>297</v>
      </c>
      <c r="F36" s="19" t="s">
        <v>298</v>
      </c>
      <c r="G36" s="19" t="s">
        <v>299</v>
      </c>
      <c r="H36" s="19">
        <v>1</v>
      </c>
      <c r="I36" s="19" t="s">
        <v>300</v>
      </c>
      <c r="J36" s="19" t="s">
        <v>301</v>
      </c>
      <c r="K36" s="19" t="s">
        <v>302</v>
      </c>
      <c r="L36" s="19" t="s">
        <v>303</v>
      </c>
      <c r="M36" s="19" t="s">
        <v>45</v>
      </c>
      <c r="N36" s="19">
        <v>1</v>
      </c>
      <c r="O36" s="19">
        <v>960</v>
      </c>
      <c r="P36" s="19">
        <v>960</v>
      </c>
      <c r="Q36" s="19" t="s">
        <v>44</v>
      </c>
      <c r="R36" s="19">
        <v>1</v>
      </c>
      <c r="S36" s="19">
        <v>960</v>
      </c>
      <c r="T36" s="19">
        <v>960</v>
      </c>
      <c r="U36" s="19" t="s">
        <v>46</v>
      </c>
      <c r="V36" s="19">
        <v>1</v>
      </c>
      <c r="W36" s="19">
        <v>960</v>
      </c>
      <c r="X36" s="19">
        <v>960</v>
      </c>
      <c r="Y36" s="19">
        <v>960</v>
      </c>
      <c r="Z36" s="19">
        <v>960</v>
      </c>
      <c r="AA36" s="20">
        <v>960</v>
      </c>
      <c r="AB36" s="19">
        <v>960</v>
      </c>
      <c r="AC36" s="19" t="s">
        <v>47</v>
      </c>
      <c r="AD36" s="19" t="s">
        <v>48</v>
      </c>
      <c r="AE36" s="19" t="str">
        <f>VLOOKUP(B36,'[1]申报-西药'!$D:$AT,42,0)</f>
        <v>非基药</v>
      </c>
      <c r="AF36" s="19" t="str">
        <f>VLOOKUP(B36,'[1]申报-西药'!$D:$AT,43,0)</f>
        <v>联动挂网</v>
      </c>
      <c r="AG36" s="21" t="s">
        <v>49</v>
      </c>
    </row>
    <row r="37" s="3" customFormat="1" ht="96" spans="1:33">
      <c r="A37" s="19">
        <f t="shared" si="0"/>
        <v>34</v>
      </c>
      <c r="B37" s="19" t="s">
        <v>304</v>
      </c>
      <c r="C37" s="19" t="s">
        <v>305</v>
      </c>
      <c r="D37" s="19" t="s">
        <v>181</v>
      </c>
      <c r="E37" s="19" t="s">
        <v>306</v>
      </c>
      <c r="F37" s="19" t="s">
        <v>307</v>
      </c>
      <c r="G37" s="19" t="s">
        <v>308</v>
      </c>
      <c r="H37" s="19">
        <v>7</v>
      </c>
      <c r="I37" s="19" t="s">
        <v>309</v>
      </c>
      <c r="J37" s="19" t="s">
        <v>310</v>
      </c>
      <c r="K37" s="19" t="s">
        <v>311</v>
      </c>
      <c r="L37" s="19" t="s">
        <v>312</v>
      </c>
      <c r="M37" s="19" t="s">
        <v>126</v>
      </c>
      <c r="N37" s="19">
        <v>7</v>
      </c>
      <c r="O37" s="19">
        <v>14.87</v>
      </c>
      <c r="P37" s="19">
        <v>2.2808</v>
      </c>
      <c r="Q37" s="19" t="s">
        <v>127</v>
      </c>
      <c r="R37" s="19">
        <v>7</v>
      </c>
      <c r="S37" s="19">
        <v>14.87</v>
      </c>
      <c r="T37" s="19">
        <v>2.2808</v>
      </c>
      <c r="U37" s="19" t="s">
        <v>46</v>
      </c>
      <c r="V37" s="19">
        <v>7</v>
      </c>
      <c r="W37" s="19">
        <v>14.87</v>
      </c>
      <c r="X37" s="19">
        <v>2.2808</v>
      </c>
      <c r="Y37" s="19">
        <v>2.2804</v>
      </c>
      <c r="Z37" s="19">
        <v>14.87</v>
      </c>
      <c r="AA37" s="20">
        <v>2.0468</v>
      </c>
      <c r="AB37" s="19">
        <v>14.33</v>
      </c>
      <c r="AC37" s="19" t="s">
        <v>47</v>
      </c>
      <c r="AD37" s="19" t="s">
        <v>48</v>
      </c>
      <c r="AE37" s="19" t="str">
        <f>VLOOKUP(B37,'[1]申报-西药'!$D:$AT,42,0)</f>
        <v>非基药</v>
      </c>
      <c r="AF37" s="19" t="str">
        <f>VLOOKUP(B37,'[1]申报-西药'!$D:$AT,43,0)</f>
        <v>联动挂网</v>
      </c>
      <c r="AG37" s="21" t="s">
        <v>49</v>
      </c>
    </row>
    <row r="38" s="3" customFormat="1" ht="144" spans="1:33">
      <c r="A38" s="19">
        <f t="shared" si="0"/>
        <v>35</v>
      </c>
      <c r="B38" s="19" t="s">
        <v>313</v>
      </c>
      <c r="C38" s="19" t="s">
        <v>314</v>
      </c>
      <c r="D38" s="19" t="s">
        <v>84</v>
      </c>
      <c r="E38" s="19" t="s">
        <v>315</v>
      </c>
      <c r="F38" s="19" t="s">
        <v>316</v>
      </c>
      <c r="G38" s="19" t="s">
        <v>317</v>
      </c>
      <c r="H38" s="19">
        <v>30</v>
      </c>
      <c r="I38" s="19" t="s">
        <v>318</v>
      </c>
      <c r="J38" s="19" t="s">
        <v>319</v>
      </c>
      <c r="K38" s="19" t="s">
        <v>319</v>
      </c>
      <c r="L38" s="19" t="s">
        <v>320</v>
      </c>
      <c r="M38" s="19" t="s">
        <v>126</v>
      </c>
      <c r="N38" s="19">
        <v>30</v>
      </c>
      <c r="O38" s="19">
        <v>3540</v>
      </c>
      <c r="P38" s="19">
        <v>118</v>
      </c>
      <c r="Q38" s="19" t="s">
        <v>45</v>
      </c>
      <c r="R38" s="19">
        <v>30</v>
      </c>
      <c r="S38" s="19">
        <v>3540</v>
      </c>
      <c r="T38" s="19">
        <v>118</v>
      </c>
      <c r="U38" s="19" t="s">
        <v>46</v>
      </c>
      <c r="V38" s="19">
        <v>30</v>
      </c>
      <c r="W38" s="19">
        <v>3540</v>
      </c>
      <c r="X38" s="19">
        <v>118</v>
      </c>
      <c r="Y38" s="19">
        <v>118</v>
      </c>
      <c r="Z38" s="19">
        <v>3540</v>
      </c>
      <c r="AA38" s="20">
        <v>118</v>
      </c>
      <c r="AB38" s="19">
        <v>3540</v>
      </c>
      <c r="AC38" s="19" t="s">
        <v>173</v>
      </c>
      <c r="AD38" s="19" t="s">
        <v>48</v>
      </c>
      <c r="AE38" s="19" t="str">
        <f>VLOOKUP(B38,'[1]申报-西药'!$D:$AT,42,0)</f>
        <v>非基药</v>
      </c>
      <c r="AF38" s="19" t="str">
        <f>VLOOKUP(B38,'[1]申报-西药'!$D:$AT,43,0)</f>
        <v>联动挂网</v>
      </c>
      <c r="AG38" s="21" t="s">
        <v>49</v>
      </c>
    </row>
    <row r="39" s="3" customFormat="1" ht="96" spans="1:33">
      <c r="A39" s="19">
        <f t="shared" si="0"/>
        <v>36</v>
      </c>
      <c r="B39" s="19" t="s">
        <v>321</v>
      </c>
      <c r="C39" s="19" t="s">
        <v>322</v>
      </c>
      <c r="D39" s="19" t="s">
        <v>130</v>
      </c>
      <c r="E39" s="19" t="s">
        <v>323</v>
      </c>
      <c r="F39" s="19" t="s">
        <v>324</v>
      </c>
      <c r="G39" s="19" t="s">
        <v>325</v>
      </c>
      <c r="H39" s="19">
        <v>12</v>
      </c>
      <c r="I39" s="19" t="s">
        <v>326</v>
      </c>
      <c r="J39" s="19" t="s">
        <v>327</v>
      </c>
      <c r="K39" s="19" t="s">
        <v>327</v>
      </c>
      <c r="L39" s="19" t="s">
        <v>328</v>
      </c>
      <c r="M39" s="19" t="s">
        <v>205</v>
      </c>
      <c r="N39" s="19">
        <v>12</v>
      </c>
      <c r="O39" s="19">
        <v>31.35</v>
      </c>
      <c r="P39" s="19">
        <v>2.8607</v>
      </c>
      <c r="Q39" s="19" t="s">
        <v>329</v>
      </c>
      <c r="R39" s="19">
        <v>12</v>
      </c>
      <c r="S39" s="19">
        <v>32.16</v>
      </c>
      <c r="T39" s="19">
        <v>2.9346</v>
      </c>
      <c r="U39" s="19" t="s">
        <v>127</v>
      </c>
      <c r="V39" s="19">
        <v>12</v>
      </c>
      <c r="W39" s="19">
        <v>31.36</v>
      </c>
      <c r="X39" s="19">
        <v>2.8616</v>
      </c>
      <c r="Y39" s="19">
        <v>2.8607</v>
      </c>
      <c r="Z39" s="19">
        <v>31.35</v>
      </c>
      <c r="AA39" s="20">
        <v>2.8607</v>
      </c>
      <c r="AB39" s="19">
        <v>31.35</v>
      </c>
      <c r="AC39" s="19" t="s">
        <v>47</v>
      </c>
      <c r="AD39" s="19" t="s">
        <v>48</v>
      </c>
      <c r="AE39" s="19" t="str">
        <f>VLOOKUP(B39,'[1]申报-西药'!$D:$AT,42,0)</f>
        <v>非基药</v>
      </c>
      <c r="AF39" s="19" t="str">
        <f>VLOOKUP(B39,'[1]申报-西药'!$D:$AT,43,0)</f>
        <v>联动挂网</v>
      </c>
      <c r="AG39" s="21" t="s">
        <v>49</v>
      </c>
    </row>
    <row r="40" s="3" customFormat="1" ht="120" spans="1:33">
      <c r="A40" s="19">
        <f t="shared" si="0"/>
        <v>37</v>
      </c>
      <c r="B40" s="19" t="s">
        <v>330</v>
      </c>
      <c r="C40" s="19" t="s">
        <v>331</v>
      </c>
      <c r="D40" s="19" t="s">
        <v>37</v>
      </c>
      <c r="E40" s="19" t="s">
        <v>332</v>
      </c>
      <c r="F40" s="19" t="s">
        <v>333</v>
      </c>
      <c r="G40" s="19" t="s">
        <v>334</v>
      </c>
      <c r="H40" s="19">
        <v>1</v>
      </c>
      <c r="I40" s="19" t="s">
        <v>335</v>
      </c>
      <c r="J40" s="19" t="s">
        <v>336</v>
      </c>
      <c r="K40" s="19" t="s">
        <v>337</v>
      </c>
      <c r="L40" s="19" t="s">
        <v>338</v>
      </c>
      <c r="M40" s="19" t="s">
        <v>127</v>
      </c>
      <c r="N40" s="19">
        <v>1</v>
      </c>
      <c r="O40" s="19">
        <v>99</v>
      </c>
      <c r="P40" s="19">
        <v>99</v>
      </c>
      <c r="Q40" s="19" t="s">
        <v>126</v>
      </c>
      <c r="R40" s="19">
        <v>1</v>
      </c>
      <c r="S40" s="19">
        <v>99</v>
      </c>
      <c r="T40" s="19">
        <v>99</v>
      </c>
      <c r="U40" s="19" t="s">
        <v>109</v>
      </c>
      <c r="V40" s="19">
        <v>1</v>
      </c>
      <c r="W40" s="19">
        <v>99</v>
      </c>
      <c r="X40" s="19">
        <v>99</v>
      </c>
      <c r="Y40" s="19">
        <v>99</v>
      </c>
      <c r="Z40" s="19">
        <v>99</v>
      </c>
      <c r="AA40" s="20">
        <v>99</v>
      </c>
      <c r="AB40" s="19">
        <v>99</v>
      </c>
      <c r="AC40" s="19" t="s">
        <v>47</v>
      </c>
      <c r="AD40" s="19" t="s">
        <v>48</v>
      </c>
      <c r="AE40" s="19" t="str">
        <f>VLOOKUP(B40,'[1]申报-西药'!$D:$AT,42,0)</f>
        <v>非基药</v>
      </c>
      <c r="AF40" s="19" t="str">
        <f>VLOOKUP(B40,'[1]申报-西药'!$D:$AT,43,0)</f>
        <v>京津冀"3+N"药品集中带量联动接续</v>
      </c>
      <c r="AG40" s="21" t="s">
        <v>82</v>
      </c>
    </row>
    <row r="41" s="3" customFormat="1" ht="144" spans="1:33">
      <c r="A41" s="19">
        <f t="shared" si="0"/>
        <v>38</v>
      </c>
      <c r="B41" s="19" t="s">
        <v>339</v>
      </c>
      <c r="C41" s="19" t="s">
        <v>340</v>
      </c>
      <c r="D41" s="19" t="s">
        <v>181</v>
      </c>
      <c r="E41" s="19" t="s">
        <v>341</v>
      </c>
      <c r="F41" s="19" t="s">
        <v>342</v>
      </c>
      <c r="G41" s="19" t="s">
        <v>343</v>
      </c>
      <c r="H41" s="19">
        <v>28</v>
      </c>
      <c r="I41" s="19" t="s">
        <v>344</v>
      </c>
      <c r="J41" s="19" t="s">
        <v>345</v>
      </c>
      <c r="K41" s="19" t="s">
        <v>346</v>
      </c>
      <c r="L41" s="19" t="s">
        <v>347</v>
      </c>
      <c r="M41" s="19" t="s">
        <v>126</v>
      </c>
      <c r="N41" s="19">
        <v>28</v>
      </c>
      <c r="O41" s="19">
        <v>2100</v>
      </c>
      <c r="P41" s="19">
        <v>75</v>
      </c>
      <c r="Q41" s="19" t="s">
        <v>45</v>
      </c>
      <c r="R41" s="19">
        <v>28</v>
      </c>
      <c r="S41" s="19">
        <v>2100</v>
      </c>
      <c r="T41" s="19">
        <v>75</v>
      </c>
      <c r="U41" s="19" t="s">
        <v>46</v>
      </c>
      <c r="V41" s="19">
        <v>28</v>
      </c>
      <c r="W41" s="19">
        <v>2100</v>
      </c>
      <c r="X41" s="19">
        <v>75</v>
      </c>
      <c r="Y41" s="19">
        <v>75</v>
      </c>
      <c r="Z41" s="19">
        <v>2100</v>
      </c>
      <c r="AA41" s="20">
        <v>75</v>
      </c>
      <c r="AB41" s="19">
        <v>2100</v>
      </c>
      <c r="AC41" s="19" t="s">
        <v>348</v>
      </c>
      <c r="AD41" s="19" t="s">
        <v>48</v>
      </c>
      <c r="AE41" s="19" t="str">
        <f>VLOOKUP(B41,'[1]申报-西药'!$D:$AT,42,0)</f>
        <v>非基药</v>
      </c>
      <c r="AF41" s="19" t="str">
        <f>VLOOKUP(B41,'[1]申报-西药'!$D:$AT,43,0)</f>
        <v>联动挂网</v>
      </c>
      <c r="AG41" s="21" t="s">
        <v>49</v>
      </c>
    </row>
    <row r="42" s="3" customFormat="1" ht="120" spans="1:33">
      <c r="A42" s="19">
        <f t="shared" si="0"/>
        <v>39</v>
      </c>
      <c r="B42" s="19" t="s">
        <v>349</v>
      </c>
      <c r="C42" s="19" t="s">
        <v>350</v>
      </c>
      <c r="D42" s="19" t="s">
        <v>37</v>
      </c>
      <c r="E42" s="19" t="s">
        <v>351</v>
      </c>
      <c r="F42" s="19" t="s">
        <v>352</v>
      </c>
      <c r="G42" s="19" t="s">
        <v>353</v>
      </c>
      <c r="H42" s="19">
        <v>1</v>
      </c>
      <c r="I42" s="19" t="s">
        <v>354</v>
      </c>
      <c r="J42" s="19" t="s">
        <v>355</v>
      </c>
      <c r="K42" s="19" t="s">
        <v>355</v>
      </c>
      <c r="L42" s="19" t="s">
        <v>356</v>
      </c>
      <c r="M42" s="19" t="s">
        <v>109</v>
      </c>
      <c r="N42" s="19">
        <v>1</v>
      </c>
      <c r="O42" s="19">
        <v>1427.9</v>
      </c>
      <c r="P42" s="19">
        <v>1427.9</v>
      </c>
      <c r="Q42" s="19" t="s">
        <v>110</v>
      </c>
      <c r="R42" s="19">
        <v>1</v>
      </c>
      <c r="S42" s="19">
        <v>1427.9</v>
      </c>
      <c r="T42" s="19">
        <v>1427.9</v>
      </c>
      <c r="U42" s="19" t="s">
        <v>46</v>
      </c>
      <c r="V42" s="19">
        <v>1</v>
      </c>
      <c r="W42" s="19">
        <v>1427.9</v>
      </c>
      <c r="X42" s="19">
        <v>1427.9</v>
      </c>
      <c r="Y42" s="19">
        <v>1427.9</v>
      </c>
      <c r="Z42" s="19">
        <v>1427.9</v>
      </c>
      <c r="AA42" s="20">
        <v>1427.9</v>
      </c>
      <c r="AB42" s="19">
        <v>1427.9</v>
      </c>
      <c r="AC42" s="19" t="s">
        <v>47</v>
      </c>
      <c r="AD42" s="19" t="s">
        <v>48</v>
      </c>
      <c r="AE42" s="19" t="str">
        <f>VLOOKUP(B42,'[1]申报-西药'!$D:$AT,42,0)</f>
        <v>非基药</v>
      </c>
      <c r="AF42" s="19" t="str">
        <f>VLOOKUP(B42,'[1]申报-西药'!$D:$AT,43,0)</f>
        <v>联动挂网</v>
      </c>
      <c r="AG42" s="21" t="s">
        <v>49</v>
      </c>
    </row>
    <row r="43" s="3" customFormat="1" ht="96" spans="1:33">
      <c r="A43" s="19">
        <f t="shared" si="0"/>
        <v>40</v>
      </c>
      <c r="B43" s="19" t="s">
        <v>357</v>
      </c>
      <c r="C43" s="19" t="s">
        <v>358</v>
      </c>
      <c r="D43" s="19" t="s">
        <v>37</v>
      </c>
      <c r="E43" s="19" t="s">
        <v>359</v>
      </c>
      <c r="F43" s="19" t="s">
        <v>360</v>
      </c>
      <c r="G43" s="19" t="s">
        <v>361</v>
      </c>
      <c r="H43" s="19">
        <v>1</v>
      </c>
      <c r="I43" s="19" t="s">
        <v>362</v>
      </c>
      <c r="J43" s="19" t="s">
        <v>363</v>
      </c>
      <c r="K43" s="19" t="s">
        <v>363</v>
      </c>
      <c r="L43" s="19" t="s">
        <v>364</v>
      </c>
      <c r="M43" s="19" t="s">
        <v>126</v>
      </c>
      <c r="N43" s="19">
        <v>1</v>
      </c>
      <c r="O43" s="19">
        <v>115</v>
      </c>
      <c r="P43" s="19">
        <v>115</v>
      </c>
      <c r="Q43" s="19" t="s">
        <v>45</v>
      </c>
      <c r="R43" s="19">
        <v>1</v>
      </c>
      <c r="S43" s="19">
        <v>115</v>
      </c>
      <c r="T43" s="19">
        <v>115</v>
      </c>
      <c r="U43" s="19" t="s">
        <v>127</v>
      </c>
      <c r="V43" s="19">
        <v>1</v>
      </c>
      <c r="W43" s="19">
        <v>115</v>
      </c>
      <c r="X43" s="19">
        <v>115</v>
      </c>
      <c r="Y43" s="19">
        <v>115</v>
      </c>
      <c r="Z43" s="19">
        <v>115</v>
      </c>
      <c r="AA43" s="20">
        <v>115</v>
      </c>
      <c r="AB43" s="19">
        <v>115</v>
      </c>
      <c r="AC43" s="19" t="s">
        <v>47</v>
      </c>
      <c r="AD43" s="19" t="s">
        <v>48</v>
      </c>
      <c r="AE43" s="19" t="str">
        <f>VLOOKUP(B43,'[1]申报-西药'!$D:$AT,42,0)</f>
        <v>非基药</v>
      </c>
      <c r="AF43" s="19" t="str">
        <f>VLOOKUP(B43,'[1]申报-西药'!$D:$AT,43,0)</f>
        <v>联动挂网</v>
      </c>
      <c r="AG43" s="21" t="s">
        <v>49</v>
      </c>
    </row>
    <row r="44" s="3" customFormat="1" ht="156" spans="1:33">
      <c r="A44" s="19">
        <f t="shared" si="0"/>
        <v>41</v>
      </c>
      <c r="B44" s="19" t="s">
        <v>365</v>
      </c>
      <c r="C44" s="19" t="s">
        <v>366</v>
      </c>
      <c r="D44" s="19" t="s">
        <v>37</v>
      </c>
      <c r="E44" s="19" t="s">
        <v>367</v>
      </c>
      <c r="F44" s="19" t="s">
        <v>368</v>
      </c>
      <c r="G44" s="19" t="s">
        <v>369</v>
      </c>
      <c r="H44" s="19">
        <v>1</v>
      </c>
      <c r="I44" s="19" t="s">
        <v>370</v>
      </c>
      <c r="J44" s="19" t="s">
        <v>371</v>
      </c>
      <c r="K44" s="19" t="s">
        <v>372</v>
      </c>
      <c r="L44" s="19" t="s">
        <v>373</v>
      </c>
      <c r="M44" s="19" t="s">
        <v>126</v>
      </c>
      <c r="N44" s="19">
        <v>1</v>
      </c>
      <c r="O44" s="19">
        <v>288</v>
      </c>
      <c r="P44" s="19">
        <v>288</v>
      </c>
      <c r="Q44" s="19" t="s">
        <v>45</v>
      </c>
      <c r="R44" s="19">
        <v>1</v>
      </c>
      <c r="S44" s="19">
        <v>288</v>
      </c>
      <c r="T44" s="19">
        <v>288</v>
      </c>
      <c r="U44" s="19" t="s">
        <v>46</v>
      </c>
      <c r="V44" s="19">
        <v>1</v>
      </c>
      <c r="W44" s="19">
        <v>288</v>
      </c>
      <c r="X44" s="19">
        <v>288</v>
      </c>
      <c r="Y44" s="19">
        <v>285.2</v>
      </c>
      <c r="Z44" s="19">
        <v>285.2</v>
      </c>
      <c r="AA44" s="20">
        <v>285.2</v>
      </c>
      <c r="AB44" s="19">
        <v>285.2</v>
      </c>
      <c r="AC44" s="19" t="s">
        <v>47</v>
      </c>
      <c r="AD44" s="19" t="s">
        <v>48</v>
      </c>
      <c r="AE44" s="19" t="str">
        <f>VLOOKUP(B44,'[1]申报-西药'!$D:$AT,42,0)</f>
        <v>非基药</v>
      </c>
      <c r="AF44" s="19" t="str">
        <f>VLOOKUP(B44,'[1]申报-西药'!$D:$AT,43,0)</f>
        <v>联动挂网</v>
      </c>
      <c r="AG44" s="21" t="s">
        <v>49</v>
      </c>
    </row>
    <row r="45" s="3" customFormat="1" ht="180" spans="1:33">
      <c r="A45" s="19">
        <f t="shared" si="0"/>
        <v>42</v>
      </c>
      <c r="B45" s="19" t="s">
        <v>374</v>
      </c>
      <c r="C45" s="19" t="s">
        <v>375</v>
      </c>
      <c r="D45" s="19" t="s">
        <v>37</v>
      </c>
      <c r="E45" s="19" t="s">
        <v>376</v>
      </c>
      <c r="F45" s="19" t="s">
        <v>377</v>
      </c>
      <c r="G45" s="19" t="s">
        <v>378</v>
      </c>
      <c r="H45" s="19">
        <v>1</v>
      </c>
      <c r="I45" s="19" t="s">
        <v>379</v>
      </c>
      <c r="J45" s="19" t="s">
        <v>380</v>
      </c>
      <c r="K45" s="19" t="s">
        <v>380</v>
      </c>
      <c r="L45" s="19" t="s">
        <v>381</v>
      </c>
      <c r="M45" s="19" t="s">
        <v>126</v>
      </c>
      <c r="N45" s="19">
        <v>1</v>
      </c>
      <c r="O45" s="19">
        <v>56.5</v>
      </c>
      <c r="P45" s="19">
        <v>56.5</v>
      </c>
      <c r="Q45" s="19" t="s">
        <v>45</v>
      </c>
      <c r="R45" s="19">
        <v>1</v>
      </c>
      <c r="S45" s="19">
        <v>56.5</v>
      </c>
      <c r="T45" s="19">
        <v>56.5</v>
      </c>
      <c r="U45" s="19" t="s">
        <v>46</v>
      </c>
      <c r="V45" s="19">
        <v>1</v>
      </c>
      <c r="W45" s="19">
        <v>56.5</v>
      </c>
      <c r="X45" s="19">
        <v>56.5</v>
      </c>
      <c r="Y45" s="19">
        <v>56</v>
      </c>
      <c r="Z45" s="19">
        <v>56</v>
      </c>
      <c r="AA45" s="20">
        <v>56</v>
      </c>
      <c r="AB45" s="19">
        <v>56</v>
      </c>
      <c r="AC45" s="19" t="s">
        <v>47</v>
      </c>
      <c r="AD45" s="19" t="s">
        <v>48</v>
      </c>
      <c r="AE45" s="19" t="str">
        <f>VLOOKUP(B45,'[1]申报-西药'!$D:$AT,42,0)</f>
        <v>非基药</v>
      </c>
      <c r="AF45" s="19" t="str">
        <f>VLOOKUP(B45,'[1]申报-西药'!$D:$AT,43,0)</f>
        <v>联动挂网</v>
      </c>
      <c r="AG45" s="21" t="s">
        <v>49</v>
      </c>
    </row>
    <row r="46" s="3" customFormat="1" ht="144" spans="1:33">
      <c r="A46" s="19">
        <f t="shared" si="0"/>
        <v>43</v>
      </c>
      <c r="B46" s="19" t="s">
        <v>382</v>
      </c>
      <c r="C46" s="19" t="s">
        <v>383</v>
      </c>
      <c r="D46" s="19" t="s">
        <v>384</v>
      </c>
      <c r="E46" s="19" t="s">
        <v>385</v>
      </c>
      <c r="F46" s="19" t="s">
        <v>386</v>
      </c>
      <c r="G46" s="19" t="s">
        <v>387</v>
      </c>
      <c r="H46" s="19">
        <v>1</v>
      </c>
      <c r="I46" s="19" t="s">
        <v>388</v>
      </c>
      <c r="J46" s="19" t="s">
        <v>389</v>
      </c>
      <c r="K46" s="19" t="s">
        <v>389</v>
      </c>
      <c r="L46" s="19" t="s">
        <v>390</v>
      </c>
      <c r="M46" s="19" t="s">
        <v>391</v>
      </c>
      <c r="N46" s="19">
        <v>1</v>
      </c>
      <c r="O46" s="19">
        <v>102.49</v>
      </c>
      <c r="P46" s="19">
        <v>102.49</v>
      </c>
      <c r="Q46" s="19" t="s">
        <v>58</v>
      </c>
      <c r="R46" s="19">
        <v>1</v>
      </c>
      <c r="S46" s="19">
        <v>102.49</v>
      </c>
      <c r="T46" s="19">
        <v>102.49</v>
      </c>
      <c r="U46" s="19" t="s">
        <v>392</v>
      </c>
      <c r="V46" s="19">
        <v>1</v>
      </c>
      <c r="W46" s="19">
        <v>102.49</v>
      </c>
      <c r="X46" s="19">
        <v>102.49</v>
      </c>
      <c r="Y46" s="19">
        <v>102.49</v>
      </c>
      <c r="Z46" s="19">
        <v>102.49</v>
      </c>
      <c r="AA46" s="20">
        <v>102.49</v>
      </c>
      <c r="AB46" s="19">
        <v>102.49</v>
      </c>
      <c r="AC46" s="19" t="s">
        <v>348</v>
      </c>
      <c r="AD46" s="19" t="s">
        <v>48</v>
      </c>
      <c r="AE46" s="19" t="str">
        <f>VLOOKUP(B46,'[1]申报-西药'!$D:$AT,42,0)</f>
        <v>非基药</v>
      </c>
      <c r="AF46" s="19" t="str">
        <f>VLOOKUP(B46,'[1]申报-西药'!$D:$AT,43,0)</f>
        <v>联动挂网</v>
      </c>
      <c r="AG46" s="21" t="s">
        <v>49</v>
      </c>
    </row>
    <row r="47" s="3" customFormat="1" ht="96" spans="1:33">
      <c r="A47" s="19">
        <f t="shared" si="0"/>
        <v>44</v>
      </c>
      <c r="B47" s="19" t="s">
        <v>393</v>
      </c>
      <c r="C47" s="19" t="s">
        <v>394</v>
      </c>
      <c r="D47" s="19" t="s">
        <v>73</v>
      </c>
      <c r="E47" s="19" t="s">
        <v>395</v>
      </c>
      <c r="F47" s="19" t="s">
        <v>396</v>
      </c>
      <c r="G47" s="19" t="s">
        <v>397</v>
      </c>
      <c r="H47" s="19">
        <v>30</v>
      </c>
      <c r="I47" s="19" t="s">
        <v>398</v>
      </c>
      <c r="J47" s="19" t="s">
        <v>399</v>
      </c>
      <c r="K47" s="19" t="s">
        <v>399</v>
      </c>
      <c r="L47" s="19" t="s">
        <v>400</v>
      </c>
      <c r="M47" s="19" t="s">
        <v>46</v>
      </c>
      <c r="N47" s="19">
        <v>30</v>
      </c>
      <c r="O47" s="19">
        <v>25.5</v>
      </c>
      <c r="P47" s="19">
        <v>0.9624</v>
      </c>
      <c r="Q47" s="19" t="s">
        <v>45</v>
      </c>
      <c r="R47" s="19">
        <v>30</v>
      </c>
      <c r="S47" s="19">
        <v>25.5</v>
      </c>
      <c r="T47" s="19">
        <v>0.9624</v>
      </c>
      <c r="U47" s="19" t="s">
        <v>163</v>
      </c>
      <c r="V47" s="19">
        <v>30</v>
      </c>
      <c r="W47" s="19">
        <v>25.5</v>
      </c>
      <c r="X47" s="19">
        <v>0.9624</v>
      </c>
      <c r="Y47" s="19">
        <v>0.9624</v>
      </c>
      <c r="Z47" s="19">
        <v>25.5</v>
      </c>
      <c r="AA47" s="20">
        <v>0.8577</v>
      </c>
      <c r="AB47" s="19">
        <v>25.5</v>
      </c>
      <c r="AC47" s="19" t="s">
        <v>47</v>
      </c>
      <c r="AD47" s="19" t="s">
        <v>48</v>
      </c>
      <c r="AE47" s="19" t="str">
        <f>VLOOKUP(B47,'[1]申报-西药'!$D:$AT,42,0)</f>
        <v>非基药</v>
      </c>
      <c r="AF47" s="19" t="str">
        <f>VLOOKUP(B47,'[1]申报-西药'!$D:$AT,43,0)</f>
        <v>联动挂网</v>
      </c>
      <c r="AG47" s="21" t="s">
        <v>49</v>
      </c>
    </row>
    <row r="48" s="3" customFormat="1" ht="144" spans="1:33">
      <c r="A48" s="19">
        <f t="shared" si="0"/>
        <v>45</v>
      </c>
      <c r="B48" s="19" t="s">
        <v>401</v>
      </c>
      <c r="C48" s="19" t="s">
        <v>402</v>
      </c>
      <c r="D48" s="19" t="s">
        <v>190</v>
      </c>
      <c r="E48" s="19" t="s">
        <v>403</v>
      </c>
      <c r="F48" s="19" t="s">
        <v>404</v>
      </c>
      <c r="G48" s="19" t="s">
        <v>405</v>
      </c>
      <c r="H48" s="19">
        <v>1</v>
      </c>
      <c r="I48" s="19" t="s">
        <v>406</v>
      </c>
      <c r="J48" s="19" t="s">
        <v>407</v>
      </c>
      <c r="K48" s="19" t="s">
        <v>408</v>
      </c>
      <c r="L48" s="19" t="s">
        <v>409</v>
      </c>
      <c r="M48" s="19" t="s">
        <v>126</v>
      </c>
      <c r="N48" s="19">
        <v>1</v>
      </c>
      <c r="O48" s="19">
        <v>158</v>
      </c>
      <c r="P48" s="19">
        <v>158</v>
      </c>
      <c r="Q48" s="19" t="s">
        <v>45</v>
      </c>
      <c r="R48" s="19">
        <v>1</v>
      </c>
      <c r="S48" s="19">
        <v>158</v>
      </c>
      <c r="T48" s="19">
        <v>158</v>
      </c>
      <c r="U48" s="19" t="s">
        <v>46</v>
      </c>
      <c r="V48" s="19">
        <v>1</v>
      </c>
      <c r="W48" s="19">
        <v>158</v>
      </c>
      <c r="X48" s="19">
        <v>158</v>
      </c>
      <c r="Y48" s="19">
        <v>158</v>
      </c>
      <c r="Z48" s="19">
        <v>158</v>
      </c>
      <c r="AA48" s="20">
        <v>158</v>
      </c>
      <c r="AB48" s="19">
        <v>158</v>
      </c>
      <c r="AC48" s="19" t="s">
        <v>47</v>
      </c>
      <c r="AD48" s="19" t="s">
        <v>48</v>
      </c>
      <c r="AE48" s="19" t="str">
        <f>VLOOKUP(B48,'[1]申报-西药'!$D:$AT,42,0)</f>
        <v>非基药</v>
      </c>
      <c r="AF48" s="19" t="str">
        <f>VLOOKUP(B48,'[1]申报-西药'!$D:$AT,43,0)</f>
        <v>联动挂网</v>
      </c>
      <c r="AG48" s="21" t="s">
        <v>49</v>
      </c>
    </row>
    <row r="49" s="3" customFormat="1" ht="144" spans="1:33">
      <c r="A49" s="19">
        <f t="shared" si="0"/>
        <v>46</v>
      </c>
      <c r="B49" s="19" t="s">
        <v>410</v>
      </c>
      <c r="C49" s="19" t="s">
        <v>411</v>
      </c>
      <c r="D49" s="19" t="s">
        <v>84</v>
      </c>
      <c r="E49" s="19" t="s">
        <v>412</v>
      </c>
      <c r="F49" s="19" t="s">
        <v>413</v>
      </c>
      <c r="G49" s="19" t="s">
        <v>414</v>
      </c>
      <c r="H49" s="19">
        <v>10</v>
      </c>
      <c r="I49" s="19" t="s">
        <v>415</v>
      </c>
      <c r="J49" s="19" t="s">
        <v>416</v>
      </c>
      <c r="K49" s="19" t="s">
        <v>416</v>
      </c>
      <c r="L49" s="19" t="s">
        <v>417</v>
      </c>
      <c r="M49" s="19" t="s">
        <v>172</v>
      </c>
      <c r="N49" s="19">
        <v>10</v>
      </c>
      <c r="O49" s="19">
        <v>28.29</v>
      </c>
      <c r="P49" s="19">
        <v>3.0772</v>
      </c>
      <c r="Q49" s="19" t="s">
        <v>58</v>
      </c>
      <c r="R49" s="19">
        <v>10</v>
      </c>
      <c r="S49" s="19">
        <v>28.29</v>
      </c>
      <c r="T49" s="19">
        <v>3.0772</v>
      </c>
      <c r="U49" s="19" t="s">
        <v>80</v>
      </c>
      <c r="V49" s="19">
        <v>10</v>
      </c>
      <c r="W49" s="19">
        <v>28.29</v>
      </c>
      <c r="X49" s="19">
        <v>3.0772</v>
      </c>
      <c r="Y49" s="19">
        <v>3.0772</v>
      </c>
      <c r="Z49" s="19">
        <v>28.29</v>
      </c>
      <c r="AA49" s="20">
        <v>3.0772</v>
      </c>
      <c r="AB49" s="19">
        <v>28.29</v>
      </c>
      <c r="AC49" s="19" t="s">
        <v>348</v>
      </c>
      <c r="AD49" s="19" t="s">
        <v>48</v>
      </c>
      <c r="AE49" s="19" t="str">
        <f>VLOOKUP(B49,'[1]申报-西药'!$D:$AT,42,0)</f>
        <v>非基药</v>
      </c>
      <c r="AF49" s="19" t="str">
        <f>VLOOKUP(B49,'[1]申报-西药'!$D:$AT,43,0)</f>
        <v>联动挂网</v>
      </c>
      <c r="AG49" s="21" t="s">
        <v>49</v>
      </c>
    </row>
    <row r="50" s="3" customFormat="1" ht="108.75" spans="1:33">
      <c r="A50" s="19">
        <f t="shared" si="0"/>
        <v>47</v>
      </c>
      <c r="B50" s="19" t="s">
        <v>418</v>
      </c>
      <c r="C50" s="19" t="s">
        <v>419</v>
      </c>
      <c r="D50" s="19" t="s">
        <v>84</v>
      </c>
      <c r="E50" s="19" t="s">
        <v>420</v>
      </c>
      <c r="F50" s="19" t="s">
        <v>421</v>
      </c>
      <c r="G50" s="19" t="s">
        <v>422</v>
      </c>
      <c r="H50" s="19">
        <v>20</v>
      </c>
      <c r="I50" s="19" t="s">
        <v>423</v>
      </c>
      <c r="J50" s="19" t="s">
        <v>424</v>
      </c>
      <c r="K50" s="19" t="s">
        <v>425</v>
      </c>
      <c r="L50" s="19" t="s">
        <v>426</v>
      </c>
      <c r="M50" s="19" t="s">
        <v>126</v>
      </c>
      <c r="N50" s="19">
        <v>20</v>
      </c>
      <c r="O50" s="19">
        <v>20.98</v>
      </c>
      <c r="P50" s="19">
        <v>1.1703</v>
      </c>
      <c r="Q50" s="19" t="s">
        <v>70</v>
      </c>
      <c r="R50" s="19">
        <v>20</v>
      </c>
      <c r="S50" s="19">
        <v>20.98</v>
      </c>
      <c r="T50" s="19">
        <v>1.1703</v>
      </c>
      <c r="U50" s="19" t="s">
        <v>45</v>
      </c>
      <c r="V50" s="19">
        <v>20</v>
      </c>
      <c r="W50" s="19">
        <v>20.98</v>
      </c>
      <c r="X50" s="19">
        <v>1.1703</v>
      </c>
      <c r="Y50" s="19">
        <v>1.1703</v>
      </c>
      <c r="Z50" s="19">
        <v>20.98</v>
      </c>
      <c r="AA50" s="20">
        <v>1.078</v>
      </c>
      <c r="AB50" s="19">
        <v>20.98</v>
      </c>
      <c r="AC50" s="19" t="s">
        <v>47</v>
      </c>
      <c r="AD50" s="19" t="s">
        <v>48</v>
      </c>
      <c r="AE50" s="19" t="str">
        <f>VLOOKUP(B50,'[1]申报-西药'!$D:$AT,42,0)</f>
        <v>非基药</v>
      </c>
      <c r="AF50" s="19" t="str">
        <f>VLOOKUP(B50,'[1]申报-西药'!$D:$AT,43,0)</f>
        <v>联动挂网</v>
      </c>
      <c r="AG50" s="21" t="s">
        <v>49</v>
      </c>
    </row>
    <row r="51" s="3" customFormat="1" ht="144" spans="1:33">
      <c r="A51" s="19">
        <f t="shared" si="0"/>
        <v>48</v>
      </c>
      <c r="B51" s="19" t="s">
        <v>427</v>
      </c>
      <c r="C51" s="19" t="s">
        <v>383</v>
      </c>
      <c r="D51" s="19" t="s">
        <v>384</v>
      </c>
      <c r="E51" s="19" t="s">
        <v>428</v>
      </c>
      <c r="F51" s="19" t="s">
        <v>429</v>
      </c>
      <c r="G51" s="19" t="s">
        <v>387</v>
      </c>
      <c r="H51" s="19">
        <v>1</v>
      </c>
      <c r="I51" s="19" t="s">
        <v>430</v>
      </c>
      <c r="J51" s="19" t="s">
        <v>389</v>
      </c>
      <c r="K51" s="19" t="s">
        <v>389</v>
      </c>
      <c r="L51" s="19" t="s">
        <v>431</v>
      </c>
      <c r="M51" s="19" t="s">
        <v>432</v>
      </c>
      <c r="N51" s="19">
        <v>1</v>
      </c>
      <c r="O51" s="19">
        <v>60.29</v>
      </c>
      <c r="P51" s="19">
        <v>60.29</v>
      </c>
      <c r="Q51" s="19" t="s">
        <v>58</v>
      </c>
      <c r="R51" s="19">
        <v>1</v>
      </c>
      <c r="S51" s="19">
        <v>60.29</v>
      </c>
      <c r="T51" s="19">
        <v>60.29</v>
      </c>
      <c r="U51" s="19" t="s">
        <v>172</v>
      </c>
      <c r="V51" s="19">
        <v>1</v>
      </c>
      <c r="W51" s="19">
        <v>60.29</v>
      </c>
      <c r="X51" s="19">
        <v>60.29</v>
      </c>
      <c r="Y51" s="19">
        <v>60.29</v>
      </c>
      <c r="Z51" s="19">
        <v>60.29</v>
      </c>
      <c r="AA51" s="20">
        <v>60.29</v>
      </c>
      <c r="AB51" s="19">
        <v>60.29</v>
      </c>
      <c r="AC51" s="19" t="s">
        <v>348</v>
      </c>
      <c r="AD51" s="19" t="s">
        <v>48</v>
      </c>
      <c r="AE51" s="19" t="str">
        <f>VLOOKUP(B51,'[1]申报-西药'!$D:$AT,42,0)</f>
        <v>非基药</v>
      </c>
      <c r="AF51" s="19" t="str">
        <f>VLOOKUP(B51,'[1]申报-西药'!$D:$AT,43,0)</f>
        <v>联动挂网</v>
      </c>
      <c r="AG51" s="21" t="s">
        <v>49</v>
      </c>
    </row>
    <row r="52" s="3" customFormat="1" ht="156" spans="1:33">
      <c r="A52" s="19">
        <f t="shared" si="0"/>
        <v>49</v>
      </c>
      <c r="B52" s="19" t="s">
        <v>433</v>
      </c>
      <c r="C52" s="19" t="s">
        <v>296</v>
      </c>
      <c r="D52" s="19" t="s">
        <v>37</v>
      </c>
      <c r="E52" s="19" t="s">
        <v>434</v>
      </c>
      <c r="F52" s="19" t="s">
        <v>435</v>
      </c>
      <c r="G52" s="19" t="s">
        <v>436</v>
      </c>
      <c r="H52" s="19">
        <v>1</v>
      </c>
      <c r="I52" s="19" t="s">
        <v>437</v>
      </c>
      <c r="J52" s="19" t="s">
        <v>438</v>
      </c>
      <c r="K52" s="19" t="s">
        <v>438</v>
      </c>
      <c r="L52" s="19" t="s">
        <v>439</v>
      </c>
      <c r="M52" s="19" t="s">
        <v>46</v>
      </c>
      <c r="N52" s="19">
        <v>1</v>
      </c>
      <c r="O52" s="19">
        <v>958</v>
      </c>
      <c r="P52" s="19">
        <v>958</v>
      </c>
      <c r="Q52" s="19" t="s">
        <v>163</v>
      </c>
      <c r="R52" s="19">
        <v>1</v>
      </c>
      <c r="S52" s="19">
        <v>958</v>
      </c>
      <c r="T52" s="19">
        <v>958</v>
      </c>
      <c r="U52" s="19" t="s">
        <v>98</v>
      </c>
      <c r="V52" s="19">
        <v>1</v>
      </c>
      <c r="W52" s="19">
        <v>958</v>
      </c>
      <c r="X52" s="19">
        <v>958</v>
      </c>
      <c r="Y52" s="19">
        <v>958</v>
      </c>
      <c r="Z52" s="19">
        <v>958</v>
      </c>
      <c r="AA52" s="20">
        <v>958</v>
      </c>
      <c r="AB52" s="19">
        <v>958</v>
      </c>
      <c r="AC52" s="19" t="s">
        <v>47</v>
      </c>
      <c r="AD52" s="19" t="s">
        <v>48</v>
      </c>
      <c r="AE52" s="19" t="str">
        <f>VLOOKUP(B52,'[1]申报-西药'!$D:$AT,42,0)</f>
        <v>非基药</v>
      </c>
      <c r="AF52" s="19" t="str">
        <f>VLOOKUP(B52,'[1]申报-西药'!$D:$AT,43,0)</f>
        <v>联动挂网</v>
      </c>
      <c r="AG52" s="21" t="s">
        <v>49</v>
      </c>
    </row>
    <row r="53" s="3" customFormat="1" ht="144" spans="1:33">
      <c r="A53" s="19">
        <f t="shared" si="0"/>
        <v>50</v>
      </c>
      <c r="B53" s="19" t="s">
        <v>440</v>
      </c>
      <c r="C53" s="19" t="s">
        <v>383</v>
      </c>
      <c r="D53" s="19" t="s">
        <v>384</v>
      </c>
      <c r="E53" s="19" t="s">
        <v>385</v>
      </c>
      <c r="F53" s="19" t="s">
        <v>441</v>
      </c>
      <c r="G53" s="19" t="s">
        <v>442</v>
      </c>
      <c r="H53" s="19">
        <v>1</v>
      </c>
      <c r="I53" s="19" t="s">
        <v>388</v>
      </c>
      <c r="J53" s="19" t="s">
        <v>389</v>
      </c>
      <c r="K53" s="19" t="s">
        <v>389</v>
      </c>
      <c r="L53" s="19" t="s">
        <v>443</v>
      </c>
      <c r="M53" s="19" t="s">
        <v>444</v>
      </c>
      <c r="N53" s="19">
        <v>1</v>
      </c>
      <c r="O53" s="19">
        <v>102.49</v>
      </c>
      <c r="P53" s="19">
        <v>102.49</v>
      </c>
      <c r="Q53" s="19" t="s">
        <v>445</v>
      </c>
      <c r="R53" s="19">
        <v>1</v>
      </c>
      <c r="S53" s="19">
        <v>102.49</v>
      </c>
      <c r="T53" s="19">
        <v>102.49</v>
      </c>
      <c r="U53" s="19" t="s">
        <v>127</v>
      </c>
      <c r="V53" s="19">
        <v>1</v>
      </c>
      <c r="W53" s="19">
        <v>102.49</v>
      </c>
      <c r="X53" s="19">
        <v>102.49</v>
      </c>
      <c r="Y53" s="19">
        <v>102.49</v>
      </c>
      <c r="Z53" s="19">
        <v>102.49</v>
      </c>
      <c r="AA53" s="20">
        <v>102.49</v>
      </c>
      <c r="AB53" s="19">
        <v>102.49</v>
      </c>
      <c r="AC53" s="19" t="s">
        <v>348</v>
      </c>
      <c r="AD53" s="19" t="s">
        <v>48</v>
      </c>
      <c r="AE53" s="19" t="str">
        <f>VLOOKUP(B53,'[1]申报-西药'!$D:$AT,42,0)</f>
        <v>非基药</v>
      </c>
      <c r="AF53" s="19" t="str">
        <f>VLOOKUP(B53,'[1]申报-西药'!$D:$AT,43,0)</f>
        <v>联动挂网</v>
      </c>
      <c r="AG53" s="21" t="s">
        <v>49</v>
      </c>
    </row>
    <row r="54" s="3" customFormat="1" ht="96" spans="1:33">
      <c r="A54" s="19">
        <f t="shared" si="0"/>
        <v>51</v>
      </c>
      <c r="B54" s="19" t="s">
        <v>446</v>
      </c>
      <c r="C54" s="19" t="s">
        <v>447</v>
      </c>
      <c r="D54" s="19" t="s">
        <v>448</v>
      </c>
      <c r="E54" s="19" t="s">
        <v>449</v>
      </c>
      <c r="F54" s="19" t="s">
        <v>450</v>
      </c>
      <c r="G54" s="19" t="s">
        <v>451</v>
      </c>
      <c r="H54" s="19">
        <v>20</v>
      </c>
      <c r="I54" s="19" t="s">
        <v>452</v>
      </c>
      <c r="J54" s="19" t="s">
        <v>453</v>
      </c>
      <c r="K54" s="19" t="s">
        <v>453</v>
      </c>
      <c r="L54" s="19" t="s">
        <v>454</v>
      </c>
      <c r="M54" s="19" t="s">
        <v>445</v>
      </c>
      <c r="N54" s="19">
        <v>20</v>
      </c>
      <c r="O54" s="19">
        <v>18.18</v>
      </c>
      <c r="P54" s="19">
        <v>1.0141</v>
      </c>
      <c r="Q54" s="19" t="s">
        <v>126</v>
      </c>
      <c r="R54" s="19">
        <v>20</v>
      </c>
      <c r="S54" s="19">
        <v>18.18</v>
      </c>
      <c r="T54" s="19">
        <v>1.0141</v>
      </c>
      <c r="U54" s="19" t="s">
        <v>391</v>
      </c>
      <c r="V54" s="19">
        <v>20</v>
      </c>
      <c r="W54" s="19">
        <v>18.18</v>
      </c>
      <c r="X54" s="19">
        <v>1.0141</v>
      </c>
      <c r="Y54" s="19">
        <v>1.0141</v>
      </c>
      <c r="Z54" s="19">
        <v>18.18</v>
      </c>
      <c r="AA54" s="20">
        <v>0.308823529411765</v>
      </c>
      <c r="AB54" s="19">
        <v>6.18</v>
      </c>
      <c r="AC54" s="19" t="s">
        <v>47</v>
      </c>
      <c r="AD54" s="19" t="s">
        <v>48</v>
      </c>
      <c r="AE54" s="19" t="str">
        <f>VLOOKUP(B54,'[1]申报-西药'!$D:$AT,42,0)</f>
        <v>非基药</v>
      </c>
      <c r="AF54" s="19" t="str">
        <f>VLOOKUP(B54,'[1]申报-西药'!$D:$AT,43,0)</f>
        <v>前八批国家集采接续</v>
      </c>
      <c r="AG54" s="21" t="s">
        <v>82</v>
      </c>
    </row>
    <row r="55" s="3" customFormat="1" ht="96" spans="1:33">
      <c r="A55" s="19">
        <f t="shared" si="0"/>
        <v>52</v>
      </c>
      <c r="B55" s="19" t="s">
        <v>455</v>
      </c>
      <c r="C55" s="19" t="s">
        <v>447</v>
      </c>
      <c r="D55" s="19" t="s">
        <v>448</v>
      </c>
      <c r="E55" s="19" t="s">
        <v>449</v>
      </c>
      <c r="F55" s="19" t="s">
        <v>456</v>
      </c>
      <c r="G55" s="19" t="s">
        <v>451</v>
      </c>
      <c r="H55" s="19">
        <v>24</v>
      </c>
      <c r="I55" s="19" t="s">
        <v>452</v>
      </c>
      <c r="J55" s="19" t="s">
        <v>453</v>
      </c>
      <c r="K55" s="19" t="s">
        <v>453</v>
      </c>
      <c r="L55" s="19" t="s">
        <v>454</v>
      </c>
      <c r="M55" s="19" t="s">
        <v>205</v>
      </c>
      <c r="N55" s="19">
        <v>24</v>
      </c>
      <c r="O55" s="19">
        <v>21.68</v>
      </c>
      <c r="P55" s="19">
        <v>1.0145</v>
      </c>
      <c r="Q55" s="19" t="s">
        <v>392</v>
      </c>
      <c r="R55" s="19">
        <v>24</v>
      </c>
      <c r="S55" s="19">
        <v>21.68</v>
      </c>
      <c r="T55" s="19">
        <v>1.0145</v>
      </c>
      <c r="U55" s="19" t="s">
        <v>126</v>
      </c>
      <c r="V55" s="19">
        <v>24</v>
      </c>
      <c r="W55" s="19">
        <v>21.68</v>
      </c>
      <c r="X55" s="19">
        <v>1.0145</v>
      </c>
      <c r="Y55" s="19">
        <v>1.0145</v>
      </c>
      <c r="Z55" s="19">
        <v>21.68</v>
      </c>
      <c r="AA55" s="20">
        <v>0.308823529411765</v>
      </c>
      <c r="AB55" s="19">
        <v>7.41</v>
      </c>
      <c r="AC55" s="19" t="s">
        <v>47</v>
      </c>
      <c r="AD55" s="19" t="s">
        <v>48</v>
      </c>
      <c r="AE55" s="19" t="str">
        <f>VLOOKUP(B55,'[1]申报-西药'!$D:$AT,42,0)</f>
        <v>非基药</v>
      </c>
      <c r="AF55" s="19" t="str">
        <f>VLOOKUP(B55,'[1]申报-西药'!$D:$AT,43,0)</f>
        <v>前八批国家集采接续</v>
      </c>
      <c r="AG55" s="21" t="s">
        <v>82</v>
      </c>
    </row>
    <row r="56" s="3" customFormat="1" ht="108" spans="1:33">
      <c r="A56" s="19">
        <f t="shared" si="0"/>
        <v>53</v>
      </c>
      <c r="B56" s="19" t="s">
        <v>457</v>
      </c>
      <c r="C56" s="19" t="s">
        <v>458</v>
      </c>
      <c r="D56" s="19" t="s">
        <v>37</v>
      </c>
      <c r="E56" s="19" t="s">
        <v>459</v>
      </c>
      <c r="F56" s="19" t="s">
        <v>460</v>
      </c>
      <c r="G56" s="19" t="s">
        <v>461</v>
      </c>
      <c r="H56" s="19">
        <v>1</v>
      </c>
      <c r="I56" s="19" t="s">
        <v>462</v>
      </c>
      <c r="J56" s="19" t="s">
        <v>463</v>
      </c>
      <c r="K56" s="19" t="s">
        <v>463</v>
      </c>
      <c r="L56" s="19" t="s">
        <v>464</v>
      </c>
      <c r="M56" s="19" t="s">
        <v>465</v>
      </c>
      <c r="N56" s="19">
        <v>1</v>
      </c>
      <c r="O56" s="19">
        <v>19.17</v>
      </c>
      <c r="P56" s="19">
        <v>19.17</v>
      </c>
      <c r="Q56" s="19" t="s">
        <v>59</v>
      </c>
      <c r="R56" s="19">
        <v>1</v>
      </c>
      <c r="S56" s="19">
        <v>19.17</v>
      </c>
      <c r="T56" s="19">
        <v>19.17</v>
      </c>
      <c r="U56" s="19" t="s">
        <v>81</v>
      </c>
      <c r="V56" s="19">
        <v>1</v>
      </c>
      <c r="W56" s="19">
        <v>19.17</v>
      </c>
      <c r="X56" s="19">
        <v>19.17</v>
      </c>
      <c r="Y56" s="19">
        <v>19.17</v>
      </c>
      <c r="Z56" s="19">
        <v>19.17</v>
      </c>
      <c r="AA56" s="20">
        <v>12.77</v>
      </c>
      <c r="AB56" s="19">
        <v>12.77</v>
      </c>
      <c r="AC56" s="19" t="s">
        <v>47</v>
      </c>
      <c r="AD56" s="19" t="s">
        <v>48</v>
      </c>
      <c r="AE56" s="19" t="str">
        <f>VLOOKUP(B56,'[1]申报-西药'!$D:$AT,42,0)</f>
        <v>非基药</v>
      </c>
      <c r="AF56" s="19" t="str">
        <f>VLOOKUP(B56,'[1]申报-西药'!$D:$AT,43,0)</f>
        <v>国家带量采购第九批</v>
      </c>
      <c r="AG56" s="21" t="s">
        <v>82</v>
      </c>
    </row>
    <row r="57" s="3" customFormat="1" ht="96" spans="1:33">
      <c r="A57" s="19">
        <f t="shared" si="0"/>
        <v>54</v>
      </c>
      <c r="B57" s="19" t="s">
        <v>466</v>
      </c>
      <c r="C57" s="19" t="s">
        <v>447</v>
      </c>
      <c r="D57" s="19" t="s">
        <v>448</v>
      </c>
      <c r="E57" s="19" t="s">
        <v>467</v>
      </c>
      <c r="F57" s="19" t="s">
        <v>468</v>
      </c>
      <c r="G57" s="19" t="s">
        <v>451</v>
      </c>
      <c r="H57" s="19">
        <v>12</v>
      </c>
      <c r="I57" s="19" t="s">
        <v>469</v>
      </c>
      <c r="J57" s="19" t="s">
        <v>453</v>
      </c>
      <c r="K57" s="19" t="s">
        <v>453</v>
      </c>
      <c r="L57" s="19" t="s">
        <v>470</v>
      </c>
      <c r="M57" s="19" t="s">
        <v>45</v>
      </c>
      <c r="N57" s="19">
        <v>12</v>
      </c>
      <c r="O57" s="19">
        <v>18.89</v>
      </c>
      <c r="P57" s="19">
        <v>1.7237</v>
      </c>
      <c r="Q57" s="19" t="s">
        <v>471</v>
      </c>
      <c r="R57" s="19">
        <v>12</v>
      </c>
      <c r="S57" s="19">
        <v>18.89</v>
      </c>
      <c r="T57" s="19">
        <v>1.7237</v>
      </c>
      <c r="U57" s="19" t="s">
        <v>69</v>
      </c>
      <c r="V57" s="19">
        <v>12</v>
      </c>
      <c r="W57" s="19">
        <v>18.89</v>
      </c>
      <c r="X57" s="19">
        <v>1.7237</v>
      </c>
      <c r="Y57" s="19">
        <v>1.7237</v>
      </c>
      <c r="Z57" s="19">
        <v>18.89</v>
      </c>
      <c r="AA57" s="20">
        <v>0.525</v>
      </c>
      <c r="AB57" s="19">
        <v>6.3</v>
      </c>
      <c r="AC57" s="19" t="s">
        <v>47</v>
      </c>
      <c r="AD57" s="19" t="s">
        <v>48</v>
      </c>
      <c r="AE57" s="19" t="str">
        <f>VLOOKUP(B57,'[1]申报-西药'!$D:$AT,42,0)</f>
        <v>非基药</v>
      </c>
      <c r="AF57" s="19" t="str">
        <f>VLOOKUP(B57,'[1]申报-西药'!$D:$AT,43,0)</f>
        <v>前八批国家集采接续</v>
      </c>
      <c r="AG57" s="21" t="s">
        <v>82</v>
      </c>
    </row>
    <row r="58" s="3" customFormat="1" ht="96" spans="1:33">
      <c r="A58" s="19">
        <f t="shared" si="0"/>
        <v>55</v>
      </c>
      <c r="B58" s="19" t="s">
        <v>472</v>
      </c>
      <c r="C58" s="19" t="s">
        <v>447</v>
      </c>
      <c r="D58" s="19" t="s">
        <v>448</v>
      </c>
      <c r="E58" s="19" t="s">
        <v>467</v>
      </c>
      <c r="F58" s="19" t="s">
        <v>473</v>
      </c>
      <c r="G58" s="19" t="s">
        <v>451</v>
      </c>
      <c r="H58" s="19">
        <v>16</v>
      </c>
      <c r="I58" s="19" t="s">
        <v>469</v>
      </c>
      <c r="J58" s="19" t="s">
        <v>453</v>
      </c>
      <c r="K58" s="19" t="s">
        <v>453</v>
      </c>
      <c r="L58" s="19" t="s">
        <v>470</v>
      </c>
      <c r="M58" s="19" t="s">
        <v>391</v>
      </c>
      <c r="N58" s="19">
        <v>16</v>
      </c>
      <c r="O58" s="19">
        <v>24.93</v>
      </c>
      <c r="P58" s="19">
        <v>1.7242</v>
      </c>
      <c r="Q58" s="19" t="s">
        <v>45</v>
      </c>
      <c r="R58" s="19">
        <v>16</v>
      </c>
      <c r="S58" s="19">
        <v>24.93</v>
      </c>
      <c r="T58" s="19">
        <v>1.7242</v>
      </c>
      <c r="U58" s="19" t="s">
        <v>329</v>
      </c>
      <c r="V58" s="19">
        <v>16</v>
      </c>
      <c r="W58" s="19">
        <v>24.93</v>
      </c>
      <c r="X58" s="19">
        <v>1.7242</v>
      </c>
      <c r="Y58" s="19">
        <v>1.7242</v>
      </c>
      <c r="Z58" s="19">
        <v>24.93</v>
      </c>
      <c r="AA58" s="20">
        <v>0.525</v>
      </c>
      <c r="AB58" s="19">
        <v>8.4</v>
      </c>
      <c r="AC58" s="19" t="s">
        <v>47</v>
      </c>
      <c r="AD58" s="19" t="s">
        <v>48</v>
      </c>
      <c r="AE58" s="19" t="str">
        <f>VLOOKUP(B58,'[1]申报-西药'!$D:$AT,42,0)</f>
        <v>非基药</v>
      </c>
      <c r="AF58" s="19" t="str">
        <f>VLOOKUP(B58,'[1]申报-西药'!$D:$AT,43,0)</f>
        <v>前八批国家集采接续</v>
      </c>
      <c r="AG58" s="21" t="s">
        <v>82</v>
      </c>
    </row>
    <row r="59" s="3" customFormat="1" ht="96" spans="1:33">
      <c r="A59" s="19">
        <f t="shared" si="0"/>
        <v>56</v>
      </c>
      <c r="B59" s="19" t="s">
        <v>474</v>
      </c>
      <c r="C59" s="19" t="s">
        <v>447</v>
      </c>
      <c r="D59" s="19" t="s">
        <v>448</v>
      </c>
      <c r="E59" s="19" t="s">
        <v>475</v>
      </c>
      <c r="F59" s="19" t="s">
        <v>476</v>
      </c>
      <c r="G59" s="19" t="s">
        <v>451</v>
      </c>
      <c r="H59" s="19">
        <v>6</v>
      </c>
      <c r="I59" s="19" t="s">
        <v>477</v>
      </c>
      <c r="J59" s="19" t="s">
        <v>453</v>
      </c>
      <c r="K59" s="19" t="s">
        <v>453</v>
      </c>
      <c r="L59" s="19" t="s">
        <v>478</v>
      </c>
      <c r="M59" s="19" t="s">
        <v>444</v>
      </c>
      <c r="N59" s="19">
        <v>6</v>
      </c>
      <c r="O59" s="19">
        <v>16.47</v>
      </c>
      <c r="P59" s="19">
        <v>2.9307</v>
      </c>
      <c r="Q59" s="19" t="s">
        <v>81</v>
      </c>
      <c r="R59" s="19">
        <v>6</v>
      </c>
      <c r="S59" s="19">
        <v>20.49</v>
      </c>
      <c r="T59" s="19">
        <v>3.646</v>
      </c>
      <c r="U59" s="19" t="s">
        <v>391</v>
      </c>
      <c r="V59" s="19">
        <v>6</v>
      </c>
      <c r="W59" s="19">
        <v>16.47</v>
      </c>
      <c r="X59" s="19">
        <v>2.9307</v>
      </c>
      <c r="Y59" s="19">
        <v>2.9307</v>
      </c>
      <c r="Z59" s="19">
        <v>16.47</v>
      </c>
      <c r="AA59" s="20">
        <v>0.8925</v>
      </c>
      <c r="AB59" s="19">
        <v>5.36</v>
      </c>
      <c r="AC59" s="19" t="s">
        <v>47</v>
      </c>
      <c r="AD59" s="19" t="s">
        <v>48</v>
      </c>
      <c r="AE59" s="19" t="str">
        <f>VLOOKUP(B59,'[1]申报-西药'!$D:$AT,42,0)</f>
        <v>非基药</v>
      </c>
      <c r="AF59" s="19" t="str">
        <f>VLOOKUP(B59,'[1]申报-西药'!$D:$AT,43,0)</f>
        <v>前八批国家集采接续</v>
      </c>
      <c r="AG59" s="21" t="s">
        <v>82</v>
      </c>
    </row>
    <row r="60" s="3" customFormat="1" ht="96" spans="1:33">
      <c r="A60" s="19">
        <f t="shared" si="0"/>
        <v>57</v>
      </c>
      <c r="B60" s="19" t="s">
        <v>479</v>
      </c>
      <c r="C60" s="19" t="s">
        <v>447</v>
      </c>
      <c r="D60" s="19" t="s">
        <v>448</v>
      </c>
      <c r="E60" s="19" t="s">
        <v>475</v>
      </c>
      <c r="F60" s="19" t="s">
        <v>480</v>
      </c>
      <c r="G60" s="19" t="s">
        <v>451</v>
      </c>
      <c r="H60" s="19">
        <v>12</v>
      </c>
      <c r="I60" s="19" t="s">
        <v>477</v>
      </c>
      <c r="J60" s="19" t="s">
        <v>453</v>
      </c>
      <c r="K60" s="19" t="s">
        <v>453</v>
      </c>
      <c r="L60" s="19" t="s">
        <v>478</v>
      </c>
      <c r="M60" s="19" t="s">
        <v>391</v>
      </c>
      <c r="N60" s="19">
        <v>12</v>
      </c>
      <c r="O60" s="19">
        <v>32.12</v>
      </c>
      <c r="P60" s="19">
        <v>2.931</v>
      </c>
      <c r="Q60" s="19" t="s">
        <v>444</v>
      </c>
      <c r="R60" s="19">
        <v>12</v>
      </c>
      <c r="S60" s="19">
        <v>32.12</v>
      </c>
      <c r="T60" s="19">
        <v>2.931</v>
      </c>
      <c r="U60" s="19" t="s">
        <v>205</v>
      </c>
      <c r="V60" s="19">
        <v>12</v>
      </c>
      <c r="W60" s="19">
        <v>32.12</v>
      </c>
      <c r="X60" s="19">
        <v>2.931</v>
      </c>
      <c r="Y60" s="19">
        <v>2.931</v>
      </c>
      <c r="Z60" s="19">
        <v>32.12</v>
      </c>
      <c r="AA60" s="20">
        <v>0.8925</v>
      </c>
      <c r="AB60" s="19">
        <v>10.71</v>
      </c>
      <c r="AC60" s="19" t="s">
        <v>47</v>
      </c>
      <c r="AD60" s="19" t="s">
        <v>48</v>
      </c>
      <c r="AE60" s="19" t="str">
        <f>VLOOKUP(B60,'[1]申报-西药'!$D:$AT,42,0)</f>
        <v>非基药</v>
      </c>
      <c r="AF60" s="19" t="str">
        <f>VLOOKUP(B60,'[1]申报-西药'!$D:$AT,43,0)</f>
        <v>前八批国家集采接续</v>
      </c>
      <c r="AG60" s="21" t="s">
        <v>82</v>
      </c>
    </row>
    <row r="61" s="3" customFormat="1" ht="96" spans="1:33">
      <c r="A61" s="19">
        <f t="shared" si="0"/>
        <v>58</v>
      </c>
      <c r="B61" s="19" t="s">
        <v>481</v>
      </c>
      <c r="C61" s="19" t="s">
        <v>482</v>
      </c>
      <c r="D61" s="19" t="s">
        <v>130</v>
      </c>
      <c r="E61" s="19" t="s">
        <v>483</v>
      </c>
      <c r="F61" s="19" t="s">
        <v>484</v>
      </c>
      <c r="G61" s="19" t="s">
        <v>485</v>
      </c>
      <c r="H61" s="19">
        <v>30</v>
      </c>
      <c r="I61" s="19" t="s">
        <v>486</v>
      </c>
      <c r="J61" s="19" t="s">
        <v>487</v>
      </c>
      <c r="K61" s="19" t="s">
        <v>487</v>
      </c>
      <c r="L61" s="19" t="s">
        <v>488</v>
      </c>
      <c r="M61" s="19" t="s">
        <v>45</v>
      </c>
      <c r="N61" s="19">
        <v>30</v>
      </c>
      <c r="O61" s="19">
        <v>60.85</v>
      </c>
      <c r="P61" s="19">
        <v>2.2966</v>
      </c>
      <c r="Q61" s="19" t="s">
        <v>127</v>
      </c>
      <c r="R61" s="19">
        <v>30</v>
      </c>
      <c r="S61" s="19">
        <v>60.85</v>
      </c>
      <c r="T61" s="19">
        <v>2.2966</v>
      </c>
      <c r="U61" s="19" t="s">
        <v>46</v>
      </c>
      <c r="V61" s="19">
        <v>30</v>
      </c>
      <c r="W61" s="19">
        <v>60.85</v>
      </c>
      <c r="X61" s="19">
        <v>2.2966</v>
      </c>
      <c r="Y61" s="19">
        <v>2.2966</v>
      </c>
      <c r="Z61" s="19">
        <v>60.85</v>
      </c>
      <c r="AA61" s="20">
        <v>1.3535</v>
      </c>
      <c r="AB61" s="19">
        <v>40.61</v>
      </c>
      <c r="AC61" s="19" t="s">
        <v>47</v>
      </c>
      <c r="AD61" s="19" t="s">
        <v>48</v>
      </c>
      <c r="AE61" s="19" t="str">
        <f>VLOOKUP(B61,'[1]申报-西药'!$D:$AT,42,0)</f>
        <v>非基药</v>
      </c>
      <c r="AF61" s="19" t="str">
        <f>VLOOKUP(B61,'[1]申报-西药'!$D:$AT,43,0)</f>
        <v>京津冀"3+N"药品集中带量联动接续</v>
      </c>
      <c r="AG61" s="21" t="s">
        <v>82</v>
      </c>
    </row>
    <row r="62" s="3" customFormat="1" ht="96" spans="1:33">
      <c r="A62" s="19">
        <f t="shared" si="0"/>
        <v>59</v>
      </c>
      <c r="B62" s="19" t="s">
        <v>489</v>
      </c>
      <c r="C62" s="19" t="s">
        <v>490</v>
      </c>
      <c r="D62" s="19" t="s">
        <v>37</v>
      </c>
      <c r="E62" s="19" t="s">
        <v>491</v>
      </c>
      <c r="F62" s="19" t="s">
        <v>492</v>
      </c>
      <c r="G62" s="19" t="s">
        <v>493</v>
      </c>
      <c r="H62" s="19">
        <v>1</v>
      </c>
      <c r="I62" s="19" t="s">
        <v>494</v>
      </c>
      <c r="J62" s="19" t="s">
        <v>495</v>
      </c>
      <c r="K62" s="19" t="s">
        <v>495</v>
      </c>
      <c r="L62" s="19" t="s">
        <v>496</v>
      </c>
      <c r="M62" s="19" t="s">
        <v>45</v>
      </c>
      <c r="N62" s="19">
        <v>1</v>
      </c>
      <c r="O62" s="19">
        <v>216</v>
      </c>
      <c r="P62" s="19">
        <v>216</v>
      </c>
      <c r="Q62" s="19" t="s">
        <v>127</v>
      </c>
      <c r="R62" s="19">
        <v>1</v>
      </c>
      <c r="S62" s="19">
        <v>216</v>
      </c>
      <c r="T62" s="19">
        <v>216</v>
      </c>
      <c r="U62" s="19" t="s">
        <v>46</v>
      </c>
      <c r="V62" s="19">
        <v>1</v>
      </c>
      <c r="W62" s="19">
        <v>216</v>
      </c>
      <c r="X62" s="19">
        <v>216</v>
      </c>
      <c r="Y62" s="19">
        <v>216</v>
      </c>
      <c r="Z62" s="19">
        <v>216</v>
      </c>
      <c r="AA62" s="20">
        <v>216</v>
      </c>
      <c r="AB62" s="19">
        <v>216</v>
      </c>
      <c r="AC62" s="19" t="s">
        <v>47</v>
      </c>
      <c r="AD62" s="19" t="s">
        <v>48</v>
      </c>
      <c r="AE62" s="19" t="str">
        <f>VLOOKUP(B62,'[1]申报-西药'!$D:$AT,42,0)</f>
        <v>非基药</v>
      </c>
      <c r="AF62" s="19" t="str">
        <f>VLOOKUP(B62,'[1]申报-西药'!$D:$AT,43,0)</f>
        <v>广东联盟双氯芬酸钠批次</v>
      </c>
      <c r="AG62" s="21" t="s">
        <v>82</v>
      </c>
    </row>
    <row r="63" s="3" customFormat="1" ht="96" spans="1:33">
      <c r="A63" s="19">
        <f t="shared" si="0"/>
        <v>60</v>
      </c>
      <c r="B63" s="19" t="s">
        <v>497</v>
      </c>
      <c r="C63" s="19" t="s">
        <v>498</v>
      </c>
      <c r="D63" s="19" t="s">
        <v>37</v>
      </c>
      <c r="E63" s="19" t="s">
        <v>131</v>
      </c>
      <c r="F63" s="19" t="s">
        <v>499</v>
      </c>
      <c r="G63" s="19" t="s">
        <v>500</v>
      </c>
      <c r="H63" s="19">
        <v>1</v>
      </c>
      <c r="I63" s="19" t="s">
        <v>501</v>
      </c>
      <c r="J63" s="19" t="s">
        <v>502</v>
      </c>
      <c r="K63" s="19" t="s">
        <v>502</v>
      </c>
      <c r="L63" s="19" t="s">
        <v>503</v>
      </c>
      <c r="M63" s="19" t="s">
        <v>57</v>
      </c>
      <c r="N63" s="19">
        <v>1</v>
      </c>
      <c r="O63" s="19">
        <v>598</v>
      </c>
      <c r="P63" s="19">
        <v>598</v>
      </c>
      <c r="Q63" s="19" t="s">
        <v>44</v>
      </c>
      <c r="R63" s="19">
        <v>1</v>
      </c>
      <c r="S63" s="19">
        <v>598</v>
      </c>
      <c r="T63" s="19">
        <v>598</v>
      </c>
      <c r="U63" s="19" t="s">
        <v>392</v>
      </c>
      <c r="V63" s="19">
        <v>1</v>
      </c>
      <c r="W63" s="19">
        <v>598</v>
      </c>
      <c r="X63" s="19">
        <v>598</v>
      </c>
      <c r="Y63" s="19">
        <v>598</v>
      </c>
      <c r="Z63" s="19">
        <v>598</v>
      </c>
      <c r="AA63" s="20">
        <v>256.44</v>
      </c>
      <c r="AB63" s="19">
        <v>256.44</v>
      </c>
      <c r="AC63" s="19" t="s">
        <v>47</v>
      </c>
      <c r="AD63" s="19" t="s">
        <v>48</v>
      </c>
      <c r="AE63" s="19" t="str">
        <f>VLOOKUP(B63,'[1]申报-西药'!$D:$AT,42,0)</f>
        <v>非基药</v>
      </c>
      <c r="AF63" s="19" t="str">
        <f>VLOOKUP(B63,'[1]申报-西药'!$D:$AT,43,0)</f>
        <v>前八批国家集采接续</v>
      </c>
      <c r="AG63" s="21" t="s">
        <v>82</v>
      </c>
    </row>
    <row r="64" s="3" customFormat="1" ht="96" spans="1:33">
      <c r="A64" s="19">
        <f t="shared" si="0"/>
        <v>61</v>
      </c>
      <c r="B64" s="19" t="s">
        <v>504</v>
      </c>
      <c r="C64" s="19" t="s">
        <v>505</v>
      </c>
      <c r="D64" s="19" t="s">
        <v>37</v>
      </c>
      <c r="E64" s="19" t="s">
        <v>506</v>
      </c>
      <c r="F64" s="19" t="s">
        <v>507</v>
      </c>
      <c r="G64" s="19" t="s">
        <v>40</v>
      </c>
      <c r="H64" s="19">
        <v>1</v>
      </c>
      <c r="I64" s="19" t="s">
        <v>508</v>
      </c>
      <c r="J64" s="19" t="s">
        <v>509</v>
      </c>
      <c r="K64" s="19" t="s">
        <v>510</v>
      </c>
      <c r="L64" s="19" t="s">
        <v>511</v>
      </c>
      <c r="M64" s="19" t="s">
        <v>44</v>
      </c>
      <c r="N64" s="19">
        <v>1</v>
      </c>
      <c r="O64" s="19">
        <v>417</v>
      </c>
      <c r="P64" s="19">
        <v>417</v>
      </c>
      <c r="Q64" s="19" t="s">
        <v>45</v>
      </c>
      <c r="R64" s="19">
        <v>1</v>
      </c>
      <c r="S64" s="19">
        <v>417</v>
      </c>
      <c r="T64" s="19">
        <v>417</v>
      </c>
      <c r="U64" s="19" t="s">
        <v>46</v>
      </c>
      <c r="V64" s="19">
        <v>1</v>
      </c>
      <c r="W64" s="19">
        <v>417</v>
      </c>
      <c r="X64" s="19">
        <v>417</v>
      </c>
      <c r="Y64" s="19">
        <v>417</v>
      </c>
      <c r="Z64" s="19">
        <v>417</v>
      </c>
      <c r="AA64" s="20">
        <v>417</v>
      </c>
      <c r="AB64" s="19">
        <v>417</v>
      </c>
      <c r="AC64" s="19" t="s">
        <v>47</v>
      </c>
      <c r="AD64" s="19" t="s">
        <v>48</v>
      </c>
      <c r="AE64" s="19" t="str">
        <f>VLOOKUP(B64,'[1]申报-西药'!$D:$AT,42,0)</f>
        <v>非基药</v>
      </c>
      <c r="AF64" s="19" t="str">
        <f>VLOOKUP(B64,'[1]申报-西药'!$D:$AT,43,0)</f>
        <v>联动挂网</v>
      </c>
      <c r="AG64" s="21" t="s">
        <v>49</v>
      </c>
    </row>
    <row r="65" s="3" customFormat="1" ht="144" spans="1:33">
      <c r="A65" s="19">
        <f t="shared" si="0"/>
        <v>62</v>
      </c>
      <c r="B65" s="19" t="s">
        <v>512</v>
      </c>
      <c r="C65" s="19" t="s">
        <v>513</v>
      </c>
      <c r="D65" s="19" t="s">
        <v>514</v>
      </c>
      <c r="E65" s="19" t="s">
        <v>515</v>
      </c>
      <c r="F65" s="19" t="s">
        <v>516</v>
      </c>
      <c r="G65" s="19" t="s">
        <v>517</v>
      </c>
      <c r="H65" s="19">
        <v>1</v>
      </c>
      <c r="I65" s="19" t="s">
        <v>518</v>
      </c>
      <c r="J65" s="19" t="s">
        <v>519</v>
      </c>
      <c r="K65" s="19" t="s">
        <v>519</v>
      </c>
      <c r="L65" s="19" t="s">
        <v>520</v>
      </c>
      <c r="M65" s="19" t="s">
        <v>126</v>
      </c>
      <c r="N65" s="19">
        <v>1</v>
      </c>
      <c r="O65" s="19">
        <v>99</v>
      </c>
      <c r="P65" s="19">
        <v>99</v>
      </c>
      <c r="Q65" s="19" t="s">
        <v>329</v>
      </c>
      <c r="R65" s="19">
        <v>1</v>
      </c>
      <c r="S65" s="19">
        <v>99</v>
      </c>
      <c r="T65" s="19">
        <v>99</v>
      </c>
      <c r="U65" s="19" t="s">
        <v>98</v>
      </c>
      <c r="V65" s="19">
        <v>1</v>
      </c>
      <c r="W65" s="19">
        <v>99</v>
      </c>
      <c r="X65" s="19">
        <v>99</v>
      </c>
      <c r="Y65" s="19">
        <v>99</v>
      </c>
      <c r="Z65" s="19">
        <v>99</v>
      </c>
      <c r="AA65" s="20">
        <v>72.31</v>
      </c>
      <c r="AB65" s="19">
        <v>72.31</v>
      </c>
      <c r="AC65" s="19" t="s">
        <v>47</v>
      </c>
      <c r="AD65" s="19" t="s">
        <v>521</v>
      </c>
      <c r="AE65" s="19" t="str">
        <f>VLOOKUP(B65,'[1]申报-西药'!$D:$AT,42,0)</f>
        <v>非基药</v>
      </c>
      <c r="AF65" s="19" t="str">
        <f>VLOOKUP(B65,'[1]申报-西药'!$D:$AT,43,0)</f>
        <v>联动挂网</v>
      </c>
      <c r="AG65" s="21" t="s">
        <v>49</v>
      </c>
    </row>
    <row r="66" s="3" customFormat="1" ht="120" spans="1:33">
      <c r="A66" s="19">
        <f t="shared" si="0"/>
        <v>63</v>
      </c>
      <c r="B66" s="19" t="s">
        <v>522</v>
      </c>
      <c r="C66" s="19" t="s">
        <v>523</v>
      </c>
      <c r="D66" s="19" t="s">
        <v>524</v>
      </c>
      <c r="E66" s="19" t="s">
        <v>525</v>
      </c>
      <c r="F66" s="19" t="s">
        <v>526</v>
      </c>
      <c r="G66" s="19" t="s">
        <v>527</v>
      </c>
      <c r="H66" s="19">
        <v>1</v>
      </c>
      <c r="I66" s="19" t="s">
        <v>528</v>
      </c>
      <c r="J66" s="19" t="s">
        <v>453</v>
      </c>
      <c r="K66" s="19" t="s">
        <v>453</v>
      </c>
      <c r="L66" s="19" t="s">
        <v>529</v>
      </c>
      <c r="M66" s="19" t="s">
        <v>81</v>
      </c>
      <c r="N66" s="19">
        <v>1</v>
      </c>
      <c r="O66" s="19">
        <v>32.59</v>
      </c>
      <c r="P66" s="19">
        <v>32.59</v>
      </c>
      <c r="Q66" s="19" t="s">
        <v>98</v>
      </c>
      <c r="R66" s="19">
        <v>1</v>
      </c>
      <c r="S66" s="19">
        <v>32.59</v>
      </c>
      <c r="T66" s="19">
        <v>32.59</v>
      </c>
      <c r="U66" s="19" t="s">
        <v>46</v>
      </c>
      <c r="V66" s="19">
        <v>1</v>
      </c>
      <c r="W66" s="19">
        <v>32.59</v>
      </c>
      <c r="X66" s="19">
        <v>32.59</v>
      </c>
      <c r="Y66" s="19">
        <v>32.59</v>
      </c>
      <c r="Z66" s="19">
        <v>32.59</v>
      </c>
      <c r="AA66" s="20">
        <v>3</v>
      </c>
      <c r="AB66" s="19">
        <v>3</v>
      </c>
      <c r="AC66" s="19" t="s">
        <v>47</v>
      </c>
      <c r="AD66" s="19" t="s">
        <v>48</v>
      </c>
      <c r="AE66" s="19" t="str">
        <f>VLOOKUP(B66,'[1]申报-西药'!$D:$AT,42,0)</f>
        <v>非基药</v>
      </c>
      <c r="AF66" s="19" t="str">
        <f>VLOOKUP(B66,'[1]申报-西药'!$D:$AT,43,0)</f>
        <v>前八批国家集采接续</v>
      </c>
      <c r="AG66" s="21" t="s">
        <v>82</v>
      </c>
    </row>
    <row r="67" s="3" customFormat="1" ht="96" spans="1:33">
      <c r="A67" s="19">
        <f t="shared" si="0"/>
        <v>64</v>
      </c>
      <c r="B67" s="19" t="s">
        <v>530</v>
      </c>
      <c r="C67" s="19" t="s">
        <v>350</v>
      </c>
      <c r="D67" s="19" t="s">
        <v>37</v>
      </c>
      <c r="E67" s="19" t="s">
        <v>351</v>
      </c>
      <c r="F67" s="19" t="s">
        <v>531</v>
      </c>
      <c r="G67" s="19" t="s">
        <v>532</v>
      </c>
      <c r="H67" s="19">
        <v>1</v>
      </c>
      <c r="I67" s="19" t="s">
        <v>533</v>
      </c>
      <c r="J67" s="19" t="s">
        <v>534</v>
      </c>
      <c r="K67" s="19" t="s">
        <v>534</v>
      </c>
      <c r="L67" s="19" t="s">
        <v>535</v>
      </c>
      <c r="M67" s="19" t="s">
        <v>109</v>
      </c>
      <c r="N67" s="19">
        <v>1</v>
      </c>
      <c r="O67" s="19">
        <v>1427</v>
      </c>
      <c r="P67" s="19">
        <v>1427</v>
      </c>
      <c r="Q67" s="19" t="s">
        <v>45</v>
      </c>
      <c r="R67" s="19">
        <v>1</v>
      </c>
      <c r="S67" s="19">
        <v>1427</v>
      </c>
      <c r="T67" s="19">
        <v>1427</v>
      </c>
      <c r="U67" s="19" t="s">
        <v>46</v>
      </c>
      <c r="V67" s="19">
        <v>1</v>
      </c>
      <c r="W67" s="19">
        <v>1427</v>
      </c>
      <c r="X67" s="19">
        <v>1427</v>
      </c>
      <c r="Y67" s="19">
        <v>1427</v>
      </c>
      <c r="Z67" s="19">
        <v>1427</v>
      </c>
      <c r="AA67" s="20">
        <v>1427</v>
      </c>
      <c r="AB67" s="19">
        <v>1427</v>
      </c>
      <c r="AC67" s="19" t="s">
        <v>47</v>
      </c>
      <c r="AD67" s="19" t="s">
        <v>48</v>
      </c>
      <c r="AE67" s="19" t="str">
        <f>VLOOKUP(B67,'[1]申报-西药'!$D:$AT,42,0)</f>
        <v>非基药</v>
      </c>
      <c r="AF67" s="19" t="str">
        <f>VLOOKUP(B67,'[1]申报-西药'!$D:$AT,43,0)</f>
        <v>联动挂网</v>
      </c>
      <c r="AG67" s="21" t="s">
        <v>49</v>
      </c>
    </row>
    <row r="68" s="3" customFormat="1" ht="144" spans="1:33">
      <c r="A68" s="19">
        <f t="shared" si="0"/>
        <v>65</v>
      </c>
      <c r="B68" s="19" t="s">
        <v>536</v>
      </c>
      <c r="C68" s="19" t="s">
        <v>537</v>
      </c>
      <c r="D68" s="19" t="s">
        <v>190</v>
      </c>
      <c r="E68" s="19" t="s">
        <v>538</v>
      </c>
      <c r="F68" s="19" t="s">
        <v>539</v>
      </c>
      <c r="G68" s="19" t="s">
        <v>540</v>
      </c>
      <c r="H68" s="19">
        <v>10</v>
      </c>
      <c r="I68" s="19" t="s">
        <v>541</v>
      </c>
      <c r="J68" s="19" t="s">
        <v>542</v>
      </c>
      <c r="K68" s="19" t="s">
        <v>542</v>
      </c>
      <c r="L68" s="19" t="s">
        <v>543</v>
      </c>
      <c r="M68" s="19" t="s">
        <v>46</v>
      </c>
      <c r="N68" s="19">
        <v>10</v>
      </c>
      <c r="O68" s="19">
        <v>49.8</v>
      </c>
      <c r="P68" s="19">
        <v>4.98</v>
      </c>
      <c r="Q68" s="19" t="s">
        <v>163</v>
      </c>
      <c r="R68" s="19">
        <v>10</v>
      </c>
      <c r="S68" s="19">
        <v>49.8</v>
      </c>
      <c r="T68" s="19">
        <v>4.98</v>
      </c>
      <c r="U68" s="19" t="s">
        <v>44</v>
      </c>
      <c r="V68" s="19">
        <v>10</v>
      </c>
      <c r="W68" s="19">
        <v>49.8</v>
      </c>
      <c r="X68" s="19">
        <v>4.98</v>
      </c>
      <c r="Y68" s="19">
        <v>4.98</v>
      </c>
      <c r="Z68" s="19">
        <v>49.8</v>
      </c>
      <c r="AA68" s="20">
        <v>4.31</v>
      </c>
      <c r="AB68" s="19">
        <v>43.1</v>
      </c>
      <c r="AC68" s="19" t="s">
        <v>47</v>
      </c>
      <c r="AD68" s="19" t="s">
        <v>48</v>
      </c>
      <c r="AE68" s="19" t="str">
        <f>VLOOKUP(B68,'[1]申报-西药'!$D:$AT,42,0)</f>
        <v>非基药</v>
      </c>
      <c r="AF68" s="19" t="str">
        <f>VLOOKUP(B68,'[1]申报-西药'!$D:$AT,43,0)</f>
        <v>联动挂网</v>
      </c>
      <c r="AG68" s="21" t="s">
        <v>49</v>
      </c>
    </row>
    <row r="69" s="3" customFormat="1" ht="144" spans="1:33">
      <c r="A69" s="19">
        <f t="shared" ref="A69:A132" si="1">ROW(A69)-3</f>
        <v>66</v>
      </c>
      <c r="B69" s="19" t="s">
        <v>544</v>
      </c>
      <c r="C69" s="19" t="s">
        <v>545</v>
      </c>
      <c r="D69" s="19" t="s">
        <v>190</v>
      </c>
      <c r="E69" s="19" t="s">
        <v>546</v>
      </c>
      <c r="F69" s="19" t="s">
        <v>547</v>
      </c>
      <c r="G69" s="19" t="s">
        <v>548</v>
      </c>
      <c r="H69" s="19">
        <v>1</v>
      </c>
      <c r="I69" s="19" t="s">
        <v>549</v>
      </c>
      <c r="J69" s="19" t="s">
        <v>542</v>
      </c>
      <c r="K69" s="19" t="s">
        <v>542</v>
      </c>
      <c r="L69" s="19" t="s">
        <v>550</v>
      </c>
      <c r="M69" s="19" t="s">
        <v>45</v>
      </c>
      <c r="N69" s="19">
        <v>1</v>
      </c>
      <c r="O69" s="19">
        <v>33.19</v>
      </c>
      <c r="P69" s="19">
        <v>33.19</v>
      </c>
      <c r="Q69" s="19" t="s">
        <v>80</v>
      </c>
      <c r="R69" s="19">
        <v>1</v>
      </c>
      <c r="S69" s="19">
        <v>33.19</v>
      </c>
      <c r="T69" s="19">
        <v>33.19</v>
      </c>
      <c r="U69" s="19" t="s">
        <v>44</v>
      </c>
      <c r="V69" s="19">
        <v>1</v>
      </c>
      <c r="W69" s="19">
        <v>33.19</v>
      </c>
      <c r="X69" s="19">
        <v>33.19</v>
      </c>
      <c r="Y69" s="19">
        <v>33.19</v>
      </c>
      <c r="Z69" s="19">
        <v>33.19</v>
      </c>
      <c r="AA69" s="20">
        <v>14.66</v>
      </c>
      <c r="AB69" s="19">
        <v>14.66</v>
      </c>
      <c r="AC69" s="19" t="s">
        <v>47</v>
      </c>
      <c r="AD69" s="19" t="s">
        <v>48</v>
      </c>
      <c r="AE69" s="19" t="str">
        <f>VLOOKUP(B69,'[1]申报-西药'!$D:$AT,42,0)</f>
        <v>非基药</v>
      </c>
      <c r="AF69" s="19" t="str">
        <f>VLOOKUP(B69,'[1]申报-西药'!$D:$AT,43,0)</f>
        <v>国家带量采购第九批</v>
      </c>
      <c r="AG69" s="21" t="s">
        <v>82</v>
      </c>
    </row>
    <row r="70" s="3" customFormat="1" ht="144" spans="1:33">
      <c r="A70" s="19">
        <f t="shared" si="1"/>
        <v>67</v>
      </c>
      <c r="B70" s="19" t="s">
        <v>551</v>
      </c>
      <c r="C70" s="19" t="s">
        <v>552</v>
      </c>
      <c r="D70" s="19" t="s">
        <v>190</v>
      </c>
      <c r="E70" s="19" t="s">
        <v>553</v>
      </c>
      <c r="F70" s="19" t="s">
        <v>554</v>
      </c>
      <c r="G70" s="19" t="s">
        <v>555</v>
      </c>
      <c r="H70" s="19">
        <v>10</v>
      </c>
      <c r="I70" s="19" t="s">
        <v>556</v>
      </c>
      <c r="J70" s="19" t="s">
        <v>557</v>
      </c>
      <c r="K70" s="19" t="s">
        <v>557</v>
      </c>
      <c r="L70" s="19" t="s">
        <v>558</v>
      </c>
      <c r="M70" s="19" t="s">
        <v>45</v>
      </c>
      <c r="N70" s="19">
        <v>10</v>
      </c>
      <c r="O70" s="19">
        <v>159.6</v>
      </c>
      <c r="P70" s="19">
        <v>15.96</v>
      </c>
      <c r="Q70" s="19" t="s">
        <v>163</v>
      </c>
      <c r="R70" s="19">
        <v>10</v>
      </c>
      <c r="S70" s="19">
        <v>159.6</v>
      </c>
      <c r="T70" s="19">
        <v>15.96</v>
      </c>
      <c r="U70" s="19" t="s">
        <v>46</v>
      </c>
      <c r="V70" s="19">
        <v>10</v>
      </c>
      <c r="W70" s="19">
        <v>159.6</v>
      </c>
      <c r="X70" s="19">
        <v>15.96</v>
      </c>
      <c r="Y70" s="19">
        <v>15.96</v>
      </c>
      <c r="Z70" s="19">
        <v>159.6</v>
      </c>
      <c r="AA70" s="20">
        <v>15.96</v>
      </c>
      <c r="AB70" s="19">
        <v>159.6</v>
      </c>
      <c r="AC70" s="19" t="s">
        <v>47</v>
      </c>
      <c r="AD70" s="19" t="s">
        <v>48</v>
      </c>
      <c r="AE70" s="19" t="str">
        <f>VLOOKUP(B70,'[1]申报-西药'!$D:$AT,42,0)</f>
        <v>非基药</v>
      </c>
      <c r="AF70" s="19" t="str">
        <f>VLOOKUP(B70,'[1]申报-西药'!$D:$AT,43,0)</f>
        <v>联动挂网</v>
      </c>
      <c r="AG70" s="21" t="s">
        <v>49</v>
      </c>
    </row>
    <row r="71" s="3" customFormat="1" ht="96" spans="1:33">
      <c r="A71" s="19">
        <f t="shared" si="1"/>
        <v>68</v>
      </c>
      <c r="B71" s="19" t="s">
        <v>559</v>
      </c>
      <c r="C71" s="19" t="s">
        <v>560</v>
      </c>
      <c r="D71" s="19" t="s">
        <v>37</v>
      </c>
      <c r="E71" s="19" t="s">
        <v>561</v>
      </c>
      <c r="F71" s="19" t="s">
        <v>562</v>
      </c>
      <c r="G71" s="19" t="s">
        <v>40</v>
      </c>
      <c r="H71" s="19">
        <v>1</v>
      </c>
      <c r="I71" s="19" t="s">
        <v>563</v>
      </c>
      <c r="J71" s="19" t="s">
        <v>557</v>
      </c>
      <c r="K71" s="19" t="s">
        <v>557</v>
      </c>
      <c r="L71" s="19" t="s">
        <v>564</v>
      </c>
      <c r="M71" s="19" t="s">
        <v>126</v>
      </c>
      <c r="N71" s="19">
        <v>1</v>
      </c>
      <c r="O71" s="19">
        <v>2.5</v>
      </c>
      <c r="P71" s="19">
        <v>2.5</v>
      </c>
      <c r="Q71" s="19" t="s">
        <v>163</v>
      </c>
      <c r="R71" s="19">
        <v>1</v>
      </c>
      <c r="S71" s="19">
        <v>2.5</v>
      </c>
      <c r="T71" s="19">
        <v>2.5</v>
      </c>
      <c r="U71" s="19" t="s">
        <v>46</v>
      </c>
      <c r="V71" s="19">
        <v>1</v>
      </c>
      <c r="W71" s="19">
        <v>2.5</v>
      </c>
      <c r="X71" s="19">
        <v>2.5</v>
      </c>
      <c r="Y71" s="19">
        <v>2.5</v>
      </c>
      <c r="Z71" s="19">
        <v>2.5</v>
      </c>
      <c r="AA71" s="20">
        <v>2.5</v>
      </c>
      <c r="AB71" s="19">
        <v>2.5</v>
      </c>
      <c r="AC71" s="19" t="s">
        <v>47</v>
      </c>
      <c r="AD71" s="19" t="s">
        <v>48</v>
      </c>
      <c r="AE71" s="19" t="str">
        <f>VLOOKUP(B71,'[1]申报-西药'!$D:$AT,42,0)</f>
        <v>基药</v>
      </c>
      <c r="AF71" s="19" t="str">
        <f>VLOOKUP(B71,'[1]申报-西药'!$D:$AT,43,0)</f>
        <v>联动挂网</v>
      </c>
      <c r="AG71" s="21" t="s">
        <v>49</v>
      </c>
    </row>
    <row r="72" s="3" customFormat="1" ht="96" spans="1:33">
      <c r="A72" s="19">
        <f t="shared" si="1"/>
        <v>69</v>
      </c>
      <c r="B72" s="19" t="s">
        <v>565</v>
      </c>
      <c r="C72" s="19" t="s">
        <v>566</v>
      </c>
      <c r="D72" s="19" t="s">
        <v>130</v>
      </c>
      <c r="E72" s="19" t="s">
        <v>395</v>
      </c>
      <c r="F72" s="19" t="s">
        <v>567</v>
      </c>
      <c r="G72" s="19" t="s">
        <v>568</v>
      </c>
      <c r="H72" s="19">
        <v>10</v>
      </c>
      <c r="I72" s="19" t="s">
        <v>569</v>
      </c>
      <c r="J72" s="19" t="s">
        <v>570</v>
      </c>
      <c r="K72" s="19" t="s">
        <v>571</v>
      </c>
      <c r="L72" s="19" t="s">
        <v>572</v>
      </c>
      <c r="M72" s="19" t="s">
        <v>44</v>
      </c>
      <c r="N72" s="19">
        <v>10</v>
      </c>
      <c r="O72" s="19">
        <v>19.46</v>
      </c>
      <c r="P72" s="19">
        <v>2.1167</v>
      </c>
      <c r="Q72" s="19" t="s">
        <v>45</v>
      </c>
      <c r="R72" s="19">
        <v>10</v>
      </c>
      <c r="S72" s="19">
        <v>19.46</v>
      </c>
      <c r="T72" s="19">
        <v>2.1167</v>
      </c>
      <c r="U72" s="19" t="s">
        <v>46</v>
      </c>
      <c r="V72" s="19">
        <v>10</v>
      </c>
      <c r="W72" s="19">
        <v>19.46</v>
      </c>
      <c r="X72" s="19">
        <v>2.1167</v>
      </c>
      <c r="Y72" s="19">
        <v>2.1167</v>
      </c>
      <c r="Z72" s="19">
        <v>19.46</v>
      </c>
      <c r="AA72" s="20">
        <v>1.13</v>
      </c>
      <c r="AB72" s="19">
        <v>11.3</v>
      </c>
      <c r="AC72" s="19" t="s">
        <v>47</v>
      </c>
      <c r="AD72" s="19" t="s">
        <v>48</v>
      </c>
      <c r="AE72" s="19" t="str">
        <f>VLOOKUP(B72,'[1]申报-西药'!$D:$AT,42,0)</f>
        <v>非基药</v>
      </c>
      <c r="AF72" s="19" t="str">
        <f>VLOOKUP(B72,'[1]申报-西药'!$D:$AT,43,0)</f>
        <v>第十一批国家集采</v>
      </c>
      <c r="AG72" s="21" t="s">
        <v>82</v>
      </c>
    </row>
    <row r="73" s="3" customFormat="1" ht="96" spans="1:33">
      <c r="A73" s="19">
        <f t="shared" si="1"/>
        <v>70</v>
      </c>
      <c r="B73" s="19" t="s">
        <v>573</v>
      </c>
      <c r="C73" s="19" t="s">
        <v>566</v>
      </c>
      <c r="D73" s="19" t="s">
        <v>130</v>
      </c>
      <c r="E73" s="19" t="s">
        <v>574</v>
      </c>
      <c r="F73" s="19" t="s">
        <v>575</v>
      </c>
      <c r="G73" s="19" t="s">
        <v>568</v>
      </c>
      <c r="H73" s="19">
        <v>10</v>
      </c>
      <c r="I73" s="19" t="s">
        <v>576</v>
      </c>
      <c r="J73" s="19" t="s">
        <v>570</v>
      </c>
      <c r="K73" s="19" t="s">
        <v>571</v>
      </c>
      <c r="L73" s="19" t="s">
        <v>577</v>
      </c>
      <c r="M73" s="19" t="s">
        <v>44</v>
      </c>
      <c r="N73" s="19">
        <v>10</v>
      </c>
      <c r="O73" s="19">
        <v>9.65</v>
      </c>
      <c r="P73" s="19">
        <v>1.0497</v>
      </c>
      <c r="Q73" s="19" t="s">
        <v>45</v>
      </c>
      <c r="R73" s="19">
        <v>10</v>
      </c>
      <c r="S73" s="19">
        <v>9.65</v>
      </c>
      <c r="T73" s="19">
        <v>1.0497</v>
      </c>
      <c r="U73" s="19" t="s">
        <v>46</v>
      </c>
      <c r="V73" s="19">
        <v>10</v>
      </c>
      <c r="W73" s="19">
        <v>9.65</v>
      </c>
      <c r="X73" s="19">
        <v>1.0497</v>
      </c>
      <c r="Y73" s="19">
        <v>1.0497</v>
      </c>
      <c r="Z73" s="19">
        <v>9.65</v>
      </c>
      <c r="AA73" s="20">
        <v>0.560326987003599</v>
      </c>
      <c r="AB73" s="19">
        <v>5.6</v>
      </c>
      <c r="AC73" s="19" t="s">
        <v>47</v>
      </c>
      <c r="AD73" s="19" t="s">
        <v>48</v>
      </c>
      <c r="AE73" s="19" t="str">
        <f>VLOOKUP(B73,'[1]申报-西药'!$D:$AT,42,0)</f>
        <v>非基药</v>
      </c>
      <c r="AF73" s="19" t="str">
        <f>VLOOKUP(B73,'[1]申报-西药'!$D:$AT,43,0)</f>
        <v>第十一批国家集采</v>
      </c>
      <c r="AG73" s="21" t="s">
        <v>82</v>
      </c>
    </row>
    <row r="74" s="3" customFormat="1" ht="96" spans="1:33">
      <c r="A74" s="19">
        <f t="shared" si="1"/>
        <v>71</v>
      </c>
      <c r="B74" s="19" t="s">
        <v>578</v>
      </c>
      <c r="C74" s="19" t="s">
        <v>579</v>
      </c>
      <c r="D74" s="19" t="s">
        <v>37</v>
      </c>
      <c r="E74" s="19" t="s">
        <v>580</v>
      </c>
      <c r="F74" s="19" t="s">
        <v>581</v>
      </c>
      <c r="G74" s="19" t="s">
        <v>40</v>
      </c>
      <c r="H74" s="19">
        <v>1</v>
      </c>
      <c r="I74" s="19" t="s">
        <v>582</v>
      </c>
      <c r="J74" s="19" t="s">
        <v>583</v>
      </c>
      <c r="K74" s="19" t="s">
        <v>584</v>
      </c>
      <c r="L74" s="19" t="s">
        <v>585</v>
      </c>
      <c r="M74" s="19" t="s">
        <v>59</v>
      </c>
      <c r="N74" s="19">
        <v>1</v>
      </c>
      <c r="O74" s="19">
        <v>78.5</v>
      </c>
      <c r="P74" s="19">
        <v>78.5</v>
      </c>
      <c r="Q74" s="19" t="s">
        <v>44</v>
      </c>
      <c r="R74" s="19">
        <v>1</v>
      </c>
      <c r="S74" s="19">
        <v>78.5</v>
      </c>
      <c r="T74" s="19">
        <v>78.5</v>
      </c>
      <c r="U74" s="19" t="s">
        <v>81</v>
      </c>
      <c r="V74" s="19">
        <v>1</v>
      </c>
      <c r="W74" s="19">
        <v>78.5</v>
      </c>
      <c r="X74" s="19">
        <v>78.5</v>
      </c>
      <c r="Y74" s="19">
        <v>78.5</v>
      </c>
      <c r="Z74" s="19">
        <v>78.5</v>
      </c>
      <c r="AA74" s="20">
        <v>78.5</v>
      </c>
      <c r="AB74" s="19">
        <v>78.5</v>
      </c>
      <c r="AC74" s="19" t="s">
        <v>47</v>
      </c>
      <c r="AD74" s="19" t="s">
        <v>48</v>
      </c>
      <c r="AE74" s="19" t="str">
        <f>VLOOKUP(B74,'[1]申报-西药'!$D:$AT,42,0)</f>
        <v>非基药</v>
      </c>
      <c r="AF74" s="19" t="str">
        <f>VLOOKUP(B74,'[1]申报-西药'!$D:$AT,43,0)</f>
        <v>联动挂网</v>
      </c>
      <c r="AG74" s="21" t="s">
        <v>49</v>
      </c>
    </row>
    <row r="75" s="3" customFormat="1" ht="96" spans="1:33">
      <c r="A75" s="19">
        <f t="shared" si="1"/>
        <v>72</v>
      </c>
      <c r="B75" s="19" t="s">
        <v>586</v>
      </c>
      <c r="C75" s="19" t="s">
        <v>587</v>
      </c>
      <c r="D75" s="19" t="s">
        <v>84</v>
      </c>
      <c r="E75" s="19" t="s">
        <v>588</v>
      </c>
      <c r="F75" s="19" t="s">
        <v>589</v>
      </c>
      <c r="G75" s="19" t="s">
        <v>590</v>
      </c>
      <c r="H75" s="19">
        <v>10</v>
      </c>
      <c r="I75" s="19" t="s">
        <v>591</v>
      </c>
      <c r="J75" s="19" t="s">
        <v>592</v>
      </c>
      <c r="K75" s="19" t="s">
        <v>592</v>
      </c>
      <c r="L75" s="19" t="s">
        <v>593</v>
      </c>
      <c r="M75" s="19" t="s">
        <v>471</v>
      </c>
      <c r="N75" s="19">
        <v>10</v>
      </c>
      <c r="O75" s="19">
        <v>83</v>
      </c>
      <c r="P75" s="19">
        <v>9.0283</v>
      </c>
      <c r="Q75" s="19" t="s">
        <v>45</v>
      </c>
      <c r="R75" s="19">
        <v>10</v>
      </c>
      <c r="S75" s="19">
        <v>83</v>
      </c>
      <c r="T75" s="19">
        <v>9.0283</v>
      </c>
      <c r="U75" s="19" t="s">
        <v>126</v>
      </c>
      <c r="V75" s="19">
        <v>10</v>
      </c>
      <c r="W75" s="19">
        <v>83</v>
      </c>
      <c r="X75" s="19">
        <v>9.0283</v>
      </c>
      <c r="Y75" s="19">
        <v>9.0283</v>
      </c>
      <c r="Z75" s="19">
        <v>83</v>
      </c>
      <c r="AA75" s="20">
        <v>8.7029</v>
      </c>
      <c r="AB75" s="19">
        <v>83</v>
      </c>
      <c r="AC75" s="19" t="s">
        <v>47</v>
      </c>
      <c r="AD75" s="19" t="s">
        <v>48</v>
      </c>
      <c r="AE75" s="19" t="str">
        <f>VLOOKUP(B75,'[1]申报-西药'!$D:$AT,42,0)</f>
        <v>非基药</v>
      </c>
      <c r="AF75" s="19" t="str">
        <f>VLOOKUP(B75,'[1]申报-西药'!$D:$AT,43,0)</f>
        <v>联动挂网</v>
      </c>
      <c r="AG75" s="21" t="s">
        <v>49</v>
      </c>
    </row>
    <row r="76" s="3" customFormat="1" ht="144" spans="1:33">
      <c r="A76" s="19">
        <f t="shared" si="1"/>
        <v>73</v>
      </c>
      <c r="B76" s="19" t="s">
        <v>594</v>
      </c>
      <c r="C76" s="19" t="s">
        <v>595</v>
      </c>
      <c r="D76" s="19" t="s">
        <v>596</v>
      </c>
      <c r="E76" s="19" t="s">
        <v>597</v>
      </c>
      <c r="F76" s="19" t="s">
        <v>598</v>
      </c>
      <c r="G76" s="19" t="s">
        <v>599</v>
      </c>
      <c r="H76" s="19">
        <v>1</v>
      </c>
      <c r="I76" s="19" t="s">
        <v>600</v>
      </c>
      <c r="J76" s="19" t="s">
        <v>592</v>
      </c>
      <c r="K76" s="19" t="s">
        <v>592</v>
      </c>
      <c r="L76" s="19" t="s">
        <v>601</v>
      </c>
      <c r="M76" s="19" t="s">
        <v>44</v>
      </c>
      <c r="N76" s="19">
        <v>1</v>
      </c>
      <c r="O76" s="19">
        <v>12</v>
      </c>
      <c r="P76" s="19">
        <v>12</v>
      </c>
      <c r="Q76" s="19" t="s">
        <v>45</v>
      </c>
      <c r="R76" s="19">
        <v>1</v>
      </c>
      <c r="S76" s="19">
        <v>12</v>
      </c>
      <c r="T76" s="19">
        <v>12</v>
      </c>
      <c r="U76" s="19" t="s">
        <v>46</v>
      </c>
      <c r="V76" s="19">
        <v>1</v>
      </c>
      <c r="W76" s="19">
        <v>12</v>
      </c>
      <c r="X76" s="19">
        <v>12</v>
      </c>
      <c r="Y76" s="19">
        <v>12</v>
      </c>
      <c r="Z76" s="19">
        <v>12</v>
      </c>
      <c r="AA76" s="20">
        <v>9.58</v>
      </c>
      <c r="AB76" s="19">
        <v>9.58</v>
      </c>
      <c r="AC76" s="19" t="s">
        <v>47</v>
      </c>
      <c r="AD76" s="19" t="s">
        <v>48</v>
      </c>
      <c r="AE76" s="19" t="str">
        <f>VLOOKUP(B76,'[1]申报-西药'!$D:$AT,42,0)</f>
        <v>非基药</v>
      </c>
      <c r="AF76" s="19" t="str">
        <f>VLOOKUP(B76,'[1]申报-西药'!$D:$AT,43,0)</f>
        <v>广东联盟双氯芬酸钠批次</v>
      </c>
      <c r="AG76" s="21" t="s">
        <v>82</v>
      </c>
    </row>
    <row r="77" s="3" customFormat="1" ht="144" spans="1:33">
      <c r="A77" s="19">
        <f t="shared" si="1"/>
        <v>74</v>
      </c>
      <c r="B77" s="19" t="s">
        <v>602</v>
      </c>
      <c r="C77" s="19" t="s">
        <v>603</v>
      </c>
      <c r="D77" s="19" t="s">
        <v>84</v>
      </c>
      <c r="E77" s="19" t="s">
        <v>604</v>
      </c>
      <c r="F77" s="19" t="s">
        <v>605</v>
      </c>
      <c r="G77" s="19" t="s">
        <v>606</v>
      </c>
      <c r="H77" s="19">
        <v>20</v>
      </c>
      <c r="I77" s="19" t="s">
        <v>607</v>
      </c>
      <c r="J77" s="19" t="s">
        <v>592</v>
      </c>
      <c r="K77" s="19" t="s">
        <v>592</v>
      </c>
      <c r="L77" s="19" t="s">
        <v>608</v>
      </c>
      <c r="M77" s="19" t="s">
        <v>44</v>
      </c>
      <c r="N77" s="19">
        <v>20</v>
      </c>
      <c r="O77" s="19">
        <v>32.42</v>
      </c>
      <c r="P77" s="19">
        <v>1.8084</v>
      </c>
      <c r="Q77" s="19" t="s">
        <v>45</v>
      </c>
      <c r="R77" s="19">
        <v>20</v>
      </c>
      <c r="S77" s="19">
        <v>32.42</v>
      </c>
      <c r="T77" s="19">
        <v>1.8084</v>
      </c>
      <c r="U77" s="19" t="s">
        <v>46</v>
      </c>
      <c r="V77" s="19">
        <v>20</v>
      </c>
      <c r="W77" s="19">
        <v>32.42</v>
      </c>
      <c r="X77" s="19">
        <v>1.8084</v>
      </c>
      <c r="Y77" s="19">
        <v>1.8084</v>
      </c>
      <c r="Z77" s="19">
        <v>32.42</v>
      </c>
      <c r="AA77" s="20">
        <v>1.8084</v>
      </c>
      <c r="AB77" s="19">
        <v>32.42</v>
      </c>
      <c r="AC77" s="19" t="s">
        <v>47</v>
      </c>
      <c r="AD77" s="19" t="s">
        <v>48</v>
      </c>
      <c r="AE77" s="19" t="str">
        <f>VLOOKUP(B77,'[1]申报-西药'!$D:$AT,42,0)</f>
        <v>非基药</v>
      </c>
      <c r="AF77" s="19" t="str">
        <f>VLOOKUP(B77,'[1]申报-西药'!$D:$AT,43,0)</f>
        <v>联动挂网</v>
      </c>
      <c r="AG77" s="21" t="s">
        <v>49</v>
      </c>
    </row>
    <row r="78" s="3" customFormat="1" ht="192" spans="1:33">
      <c r="A78" s="19">
        <f t="shared" si="1"/>
        <v>75</v>
      </c>
      <c r="B78" s="19" t="s">
        <v>609</v>
      </c>
      <c r="C78" s="19" t="s">
        <v>419</v>
      </c>
      <c r="D78" s="19" t="s">
        <v>84</v>
      </c>
      <c r="E78" s="19" t="s">
        <v>420</v>
      </c>
      <c r="F78" s="19" t="s">
        <v>610</v>
      </c>
      <c r="G78" s="19" t="s">
        <v>611</v>
      </c>
      <c r="H78" s="19">
        <v>30</v>
      </c>
      <c r="I78" s="19" t="s">
        <v>612</v>
      </c>
      <c r="J78" s="19" t="s">
        <v>592</v>
      </c>
      <c r="K78" s="19" t="s">
        <v>592</v>
      </c>
      <c r="L78" s="19" t="s">
        <v>613</v>
      </c>
      <c r="M78" s="19" t="s">
        <v>44</v>
      </c>
      <c r="N78" s="19">
        <v>30</v>
      </c>
      <c r="O78" s="19">
        <v>31.06</v>
      </c>
      <c r="P78" s="19">
        <v>1.1723</v>
      </c>
      <c r="Q78" s="19" t="s">
        <v>126</v>
      </c>
      <c r="R78" s="19">
        <v>30</v>
      </c>
      <c r="S78" s="19">
        <v>31.06</v>
      </c>
      <c r="T78" s="19">
        <v>1.1723</v>
      </c>
      <c r="U78" s="19" t="s">
        <v>45</v>
      </c>
      <c r="V78" s="19">
        <v>30</v>
      </c>
      <c r="W78" s="19">
        <v>31.06</v>
      </c>
      <c r="X78" s="19">
        <v>1.1723</v>
      </c>
      <c r="Y78" s="19">
        <v>1.1723</v>
      </c>
      <c r="Z78" s="19">
        <v>31.06</v>
      </c>
      <c r="AA78" s="20">
        <v>1.078</v>
      </c>
      <c r="AB78" s="19">
        <v>31.06</v>
      </c>
      <c r="AC78" s="19" t="s">
        <v>47</v>
      </c>
      <c r="AD78" s="19" t="s">
        <v>48</v>
      </c>
      <c r="AE78" s="19" t="str">
        <f>VLOOKUP(B78,'[1]申报-西药'!$D:$AT,42,0)</f>
        <v>非基药</v>
      </c>
      <c r="AF78" s="19" t="str">
        <f>VLOOKUP(B78,'[1]申报-西药'!$D:$AT,43,0)</f>
        <v>联动挂网</v>
      </c>
      <c r="AG78" s="21" t="s">
        <v>49</v>
      </c>
    </row>
    <row r="79" s="3" customFormat="1" ht="96" spans="1:33">
      <c r="A79" s="19">
        <f t="shared" si="1"/>
        <v>76</v>
      </c>
      <c r="B79" s="19" t="s">
        <v>614</v>
      </c>
      <c r="C79" s="19" t="s">
        <v>615</v>
      </c>
      <c r="D79" s="19" t="s">
        <v>73</v>
      </c>
      <c r="E79" s="19" t="s">
        <v>616</v>
      </c>
      <c r="F79" s="19" t="s">
        <v>617</v>
      </c>
      <c r="G79" s="19" t="s">
        <v>618</v>
      </c>
      <c r="H79" s="19">
        <v>10</v>
      </c>
      <c r="I79" s="19" t="s">
        <v>619</v>
      </c>
      <c r="J79" s="19" t="s">
        <v>620</v>
      </c>
      <c r="K79" s="19" t="s">
        <v>621</v>
      </c>
      <c r="L79" s="19" t="s">
        <v>622</v>
      </c>
      <c r="M79" s="19" t="s">
        <v>126</v>
      </c>
      <c r="N79" s="19">
        <v>10</v>
      </c>
      <c r="O79" s="19">
        <v>1260</v>
      </c>
      <c r="P79" s="19">
        <v>137.0555</v>
      </c>
      <c r="Q79" s="19" t="s">
        <v>163</v>
      </c>
      <c r="R79" s="19">
        <v>10</v>
      </c>
      <c r="S79" s="19">
        <v>1260</v>
      </c>
      <c r="T79" s="19">
        <v>137.0555</v>
      </c>
      <c r="U79" s="19" t="s">
        <v>46</v>
      </c>
      <c r="V79" s="19">
        <v>10</v>
      </c>
      <c r="W79" s="19">
        <v>1260</v>
      </c>
      <c r="X79" s="19">
        <v>137.0555</v>
      </c>
      <c r="Y79" s="19">
        <v>137.0555</v>
      </c>
      <c r="Z79" s="19">
        <v>1260</v>
      </c>
      <c r="AA79" s="20">
        <v>8.999</v>
      </c>
      <c r="AB79" s="19">
        <v>89.99</v>
      </c>
      <c r="AC79" s="19" t="s">
        <v>47</v>
      </c>
      <c r="AD79" s="19" t="s">
        <v>48</v>
      </c>
      <c r="AE79" s="19" t="str">
        <f>VLOOKUP(B79,'[1]申报-西药'!$D:$AT,42,0)</f>
        <v>非基药</v>
      </c>
      <c r="AF79" s="19" t="str">
        <f>VLOOKUP(B79,'[1]申报-西药'!$D:$AT,43,0)</f>
        <v>第十一批国家集采</v>
      </c>
      <c r="AG79" s="21" t="s">
        <v>82</v>
      </c>
    </row>
    <row r="80" s="3" customFormat="1" ht="120" spans="1:33">
      <c r="A80" s="19">
        <f t="shared" si="1"/>
        <v>77</v>
      </c>
      <c r="B80" s="19" t="s">
        <v>623</v>
      </c>
      <c r="C80" s="19" t="s">
        <v>624</v>
      </c>
      <c r="D80" s="19" t="s">
        <v>37</v>
      </c>
      <c r="E80" s="19" t="s">
        <v>625</v>
      </c>
      <c r="F80" s="19" t="s">
        <v>626</v>
      </c>
      <c r="G80" s="19" t="s">
        <v>627</v>
      </c>
      <c r="H80" s="19">
        <v>1</v>
      </c>
      <c r="I80" s="19" t="s">
        <v>628</v>
      </c>
      <c r="J80" s="19" t="s">
        <v>629</v>
      </c>
      <c r="K80" s="19" t="s">
        <v>630</v>
      </c>
      <c r="L80" s="19" t="s">
        <v>631</v>
      </c>
      <c r="M80" s="19" t="s">
        <v>68</v>
      </c>
      <c r="N80" s="19">
        <v>1</v>
      </c>
      <c r="O80" s="19">
        <v>398.99</v>
      </c>
      <c r="P80" s="19">
        <v>398.99</v>
      </c>
      <c r="Q80" s="19" t="s">
        <v>58</v>
      </c>
      <c r="R80" s="19">
        <v>1</v>
      </c>
      <c r="S80" s="19">
        <v>398.99</v>
      </c>
      <c r="T80" s="19">
        <v>398.99</v>
      </c>
      <c r="U80" s="19" t="s">
        <v>70</v>
      </c>
      <c r="V80" s="19">
        <v>1</v>
      </c>
      <c r="W80" s="19">
        <v>398.99</v>
      </c>
      <c r="X80" s="19">
        <v>398.99</v>
      </c>
      <c r="Y80" s="19">
        <v>398.99</v>
      </c>
      <c r="Z80" s="19">
        <v>398.99</v>
      </c>
      <c r="AA80" s="20">
        <v>397</v>
      </c>
      <c r="AB80" s="19">
        <v>397</v>
      </c>
      <c r="AC80" s="19" t="s">
        <v>47</v>
      </c>
      <c r="AD80" s="19" t="s">
        <v>48</v>
      </c>
      <c r="AE80" s="19" t="str">
        <f>VLOOKUP(B80,'[1]申报-西药'!$D:$AT,42,0)</f>
        <v>非基药</v>
      </c>
      <c r="AF80" s="19" t="str">
        <f>VLOOKUP(B80,'[1]申报-西药'!$D:$AT,43,0)</f>
        <v>联动挂网</v>
      </c>
      <c r="AG80" s="21" t="s">
        <v>49</v>
      </c>
    </row>
    <row r="81" s="3" customFormat="1" ht="108" spans="1:33">
      <c r="A81" s="19">
        <f t="shared" si="1"/>
        <v>78</v>
      </c>
      <c r="B81" s="19" t="s">
        <v>632</v>
      </c>
      <c r="C81" s="19" t="s">
        <v>273</v>
      </c>
      <c r="D81" s="19" t="s">
        <v>130</v>
      </c>
      <c r="E81" s="19" t="s">
        <v>633</v>
      </c>
      <c r="F81" s="19" t="s">
        <v>634</v>
      </c>
      <c r="G81" s="19" t="s">
        <v>635</v>
      </c>
      <c r="H81" s="19">
        <v>90</v>
      </c>
      <c r="I81" s="19" t="s">
        <v>636</v>
      </c>
      <c r="J81" s="19" t="s">
        <v>637</v>
      </c>
      <c r="K81" s="19" t="s">
        <v>638</v>
      </c>
      <c r="L81" s="19" t="s">
        <v>639</v>
      </c>
      <c r="M81" s="19" t="s">
        <v>126</v>
      </c>
      <c r="N81" s="19">
        <v>90</v>
      </c>
      <c r="O81" s="19">
        <v>87.79</v>
      </c>
      <c r="P81" s="19">
        <v>1.1497</v>
      </c>
      <c r="Q81" s="19" t="s">
        <v>45</v>
      </c>
      <c r="R81" s="19">
        <v>90</v>
      </c>
      <c r="S81" s="19">
        <v>87.79</v>
      </c>
      <c r="T81" s="19">
        <v>1.1497</v>
      </c>
      <c r="U81" s="19" t="s">
        <v>46</v>
      </c>
      <c r="V81" s="19">
        <v>90</v>
      </c>
      <c r="W81" s="19">
        <v>87.79</v>
      </c>
      <c r="X81" s="19">
        <v>1.1497</v>
      </c>
      <c r="Y81" s="19">
        <v>1.1497</v>
      </c>
      <c r="Z81" s="19">
        <v>87.79</v>
      </c>
      <c r="AA81" s="20">
        <v>0.456</v>
      </c>
      <c r="AB81" s="19">
        <v>41.04</v>
      </c>
      <c r="AC81" s="19" t="s">
        <v>47</v>
      </c>
      <c r="AD81" s="19" t="s">
        <v>48</v>
      </c>
      <c r="AE81" s="19" t="str">
        <f>VLOOKUP(B81,'[1]申报-西药'!$D:$AT,42,0)</f>
        <v>非基药</v>
      </c>
      <c r="AF81" s="19" t="str">
        <f>VLOOKUP(B81,'[1]申报-西药'!$D:$AT,43,0)</f>
        <v>前八批国家集采接续</v>
      </c>
      <c r="AG81" s="21" t="s">
        <v>82</v>
      </c>
    </row>
    <row r="82" s="3" customFormat="1" ht="108" spans="1:33">
      <c r="A82" s="19">
        <f t="shared" si="1"/>
        <v>79</v>
      </c>
      <c r="B82" s="19" t="s">
        <v>640</v>
      </c>
      <c r="C82" s="19" t="s">
        <v>273</v>
      </c>
      <c r="D82" s="19" t="s">
        <v>130</v>
      </c>
      <c r="E82" s="19" t="s">
        <v>274</v>
      </c>
      <c r="F82" s="19" t="s">
        <v>641</v>
      </c>
      <c r="G82" s="19" t="s">
        <v>635</v>
      </c>
      <c r="H82" s="19">
        <v>60</v>
      </c>
      <c r="I82" s="19" t="s">
        <v>636</v>
      </c>
      <c r="J82" s="19" t="s">
        <v>637</v>
      </c>
      <c r="K82" s="19" t="s">
        <v>638</v>
      </c>
      <c r="L82" s="19" t="s">
        <v>639</v>
      </c>
      <c r="M82" s="19" t="s">
        <v>126</v>
      </c>
      <c r="N82" s="19">
        <v>60</v>
      </c>
      <c r="O82" s="19">
        <v>59.4</v>
      </c>
      <c r="P82" s="19">
        <v>1.1497</v>
      </c>
      <c r="Q82" s="19" t="s">
        <v>45</v>
      </c>
      <c r="R82" s="19">
        <v>60</v>
      </c>
      <c r="S82" s="19">
        <v>59.4</v>
      </c>
      <c r="T82" s="19">
        <v>1.1497</v>
      </c>
      <c r="U82" s="19" t="s">
        <v>46</v>
      </c>
      <c r="V82" s="19">
        <v>60</v>
      </c>
      <c r="W82" s="19">
        <v>59.4</v>
      </c>
      <c r="X82" s="19">
        <v>1.1497</v>
      </c>
      <c r="Y82" s="19">
        <v>1.1497</v>
      </c>
      <c r="Z82" s="19">
        <v>59.4</v>
      </c>
      <c r="AA82" s="20">
        <v>0.456</v>
      </c>
      <c r="AB82" s="19">
        <v>27.36</v>
      </c>
      <c r="AC82" s="19" t="s">
        <v>47</v>
      </c>
      <c r="AD82" s="19" t="s">
        <v>48</v>
      </c>
      <c r="AE82" s="19" t="str">
        <f>VLOOKUP(B82,'[1]申报-西药'!$D:$AT,42,0)</f>
        <v>非基药</v>
      </c>
      <c r="AF82" s="19" t="str">
        <f>VLOOKUP(B82,'[1]申报-西药'!$D:$AT,43,0)</f>
        <v>前八批国家集采接续</v>
      </c>
      <c r="AG82" s="21" t="s">
        <v>82</v>
      </c>
    </row>
    <row r="83" s="3" customFormat="1" ht="96" spans="1:33">
      <c r="A83" s="19">
        <f t="shared" si="1"/>
        <v>80</v>
      </c>
      <c r="B83" s="19" t="s">
        <v>642</v>
      </c>
      <c r="C83" s="19" t="s">
        <v>643</v>
      </c>
      <c r="D83" s="19" t="s">
        <v>37</v>
      </c>
      <c r="E83" s="19" t="s">
        <v>644</v>
      </c>
      <c r="F83" s="19" t="s">
        <v>645</v>
      </c>
      <c r="G83" s="19" t="s">
        <v>40</v>
      </c>
      <c r="H83" s="19">
        <v>1</v>
      </c>
      <c r="I83" s="19" t="s">
        <v>646</v>
      </c>
      <c r="J83" s="19" t="s">
        <v>647</v>
      </c>
      <c r="K83" s="19" t="s">
        <v>647</v>
      </c>
      <c r="L83" s="19" t="s">
        <v>648</v>
      </c>
      <c r="M83" s="19" t="s">
        <v>98</v>
      </c>
      <c r="N83" s="19">
        <v>1</v>
      </c>
      <c r="O83" s="19">
        <v>24.97</v>
      </c>
      <c r="P83" s="19">
        <v>24.97</v>
      </c>
      <c r="Q83" s="19" t="s">
        <v>80</v>
      </c>
      <c r="R83" s="19">
        <v>1</v>
      </c>
      <c r="S83" s="19">
        <v>24.97</v>
      </c>
      <c r="T83" s="19">
        <v>24.97</v>
      </c>
      <c r="U83" s="19" t="s">
        <v>81</v>
      </c>
      <c r="V83" s="19">
        <v>1</v>
      </c>
      <c r="W83" s="19">
        <v>24.97</v>
      </c>
      <c r="X83" s="19">
        <v>24.97</v>
      </c>
      <c r="Y83" s="19">
        <v>24.97</v>
      </c>
      <c r="Z83" s="19">
        <v>24.97</v>
      </c>
      <c r="AA83" s="20">
        <v>3.57</v>
      </c>
      <c r="AB83" s="19">
        <v>3.57</v>
      </c>
      <c r="AC83" s="19" t="s">
        <v>47</v>
      </c>
      <c r="AD83" s="19" t="s">
        <v>48</v>
      </c>
      <c r="AE83" s="19" t="str">
        <f>VLOOKUP(B83,'[1]申报-西药'!$D:$AT,42,0)</f>
        <v>非基药</v>
      </c>
      <c r="AF83" s="19" t="str">
        <f>VLOOKUP(B83,'[1]申报-西药'!$D:$AT,43,0)</f>
        <v>前八批国家集采接续</v>
      </c>
      <c r="AG83" s="21" t="s">
        <v>82</v>
      </c>
    </row>
    <row r="84" s="3" customFormat="1" ht="96" spans="1:33">
      <c r="A84" s="19">
        <f t="shared" si="1"/>
        <v>81</v>
      </c>
      <c r="B84" s="19" t="s">
        <v>649</v>
      </c>
      <c r="C84" s="19" t="s">
        <v>650</v>
      </c>
      <c r="D84" s="19" t="s">
        <v>130</v>
      </c>
      <c r="E84" s="19" t="s">
        <v>651</v>
      </c>
      <c r="F84" s="19" t="s">
        <v>652</v>
      </c>
      <c r="G84" s="19" t="s">
        <v>262</v>
      </c>
      <c r="H84" s="19">
        <v>60</v>
      </c>
      <c r="I84" s="19" t="s">
        <v>653</v>
      </c>
      <c r="J84" s="19" t="s">
        <v>654</v>
      </c>
      <c r="K84" s="19" t="s">
        <v>654</v>
      </c>
      <c r="L84" s="19" t="s">
        <v>655</v>
      </c>
      <c r="M84" s="19" t="s">
        <v>126</v>
      </c>
      <c r="N84" s="19">
        <v>60</v>
      </c>
      <c r="O84" s="19">
        <v>441</v>
      </c>
      <c r="P84" s="19">
        <v>8.5356</v>
      </c>
      <c r="Q84" s="19" t="s">
        <v>109</v>
      </c>
      <c r="R84" s="19">
        <v>60</v>
      </c>
      <c r="S84" s="19">
        <v>441</v>
      </c>
      <c r="T84" s="19">
        <v>8.5356</v>
      </c>
      <c r="U84" s="19" t="s">
        <v>656</v>
      </c>
      <c r="V84" s="19">
        <v>60</v>
      </c>
      <c r="W84" s="19">
        <v>441</v>
      </c>
      <c r="X84" s="19">
        <v>8.5356</v>
      </c>
      <c r="Y84" s="19">
        <v>8.5356</v>
      </c>
      <c r="Z84" s="19">
        <v>441</v>
      </c>
      <c r="AA84" s="20">
        <v>7.35</v>
      </c>
      <c r="AB84" s="19">
        <v>441</v>
      </c>
      <c r="AC84" s="19" t="s">
        <v>47</v>
      </c>
      <c r="AD84" s="19" t="s">
        <v>48</v>
      </c>
      <c r="AE84" s="19" t="str">
        <f>VLOOKUP(B84,'[1]申报-西药'!$D:$AT,42,0)</f>
        <v>非基药</v>
      </c>
      <c r="AF84" s="19" t="str">
        <f>VLOOKUP(B84,'[1]申报-西药'!$D:$AT,43,0)</f>
        <v>联动挂网</v>
      </c>
      <c r="AG84" s="21" t="s">
        <v>49</v>
      </c>
    </row>
    <row r="85" s="3" customFormat="1" ht="144" spans="1:33">
      <c r="A85" s="19">
        <f t="shared" si="1"/>
        <v>82</v>
      </c>
      <c r="B85" s="19" t="s">
        <v>657</v>
      </c>
      <c r="C85" s="19" t="s">
        <v>658</v>
      </c>
      <c r="D85" s="19" t="s">
        <v>91</v>
      </c>
      <c r="E85" s="19" t="s">
        <v>659</v>
      </c>
      <c r="F85" s="19" t="s">
        <v>660</v>
      </c>
      <c r="G85" s="19" t="s">
        <v>661</v>
      </c>
      <c r="H85" s="19">
        <v>1</v>
      </c>
      <c r="I85" s="19" t="s">
        <v>662</v>
      </c>
      <c r="J85" s="19" t="s">
        <v>663</v>
      </c>
      <c r="K85" s="19" t="s">
        <v>664</v>
      </c>
      <c r="L85" s="19" t="s">
        <v>665</v>
      </c>
      <c r="M85" s="19" t="s">
        <v>98</v>
      </c>
      <c r="N85" s="19">
        <v>1</v>
      </c>
      <c r="O85" s="19">
        <v>35.57</v>
      </c>
      <c r="P85" s="19">
        <v>35.57</v>
      </c>
      <c r="Q85" s="19" t="s">
        <v>45</v>
      </c>
      <c r="R85" s="19">
        <v>1</v>
      </c>
      <c r="S85" s="19">
        <v>35.57</v>
      </c>
      <c r="T85" s="19">
        <v>35.57</v>
      </c>
      <c r="U85" s="19" t="s">
        <v>154</v>
      </c>
      <c r="V85" s="19">
        <v>1</v>
      </c>
      <c r="W85" s="19">
        <v>35.57</v>
      </c>
      <c r="X85" s="19">
        <v>35.57</v>
      </c>
      <c r="Y85" s="19">
        <v>35.57</v>
      </c>
      <c r="Z85" s="19">
        <v>35.57</v>
      </c>
      <c r="AA85" s="20">
        <v>35.19</v>
      </c>
      <c r="AB85" s="19">
        <v>35.19</v>
      </c>
      <c r="AC85" s="19" t="s">
        <v>47</v>
      </c>
      <c r="AD85" s="19" t="s">
        <v>48</v>
      </c>
      <c r="AE85" s="19" t="str">
        <f>VLOOKUP(B85,'[1]申报-西药'!$D:$AT,42,0)</f>
        <v>非基药</v>
      </c>
      <c r="AF85" s="19" t="str">
        <f>VLOOKUP(B85,'[1]申报-西药'!$D:$AT,43,0)</f>
        <v>联动挂网</v>
      </c>
      <c r="AG85" s="21" t="s">
        <v>49</v>
      </c>
    </row>
    <row r="86" s="3" customFormat="1" ht="144" spans="1:33">
      <c r="A86" s="19">
        <f t="shared" si="1"/>
        <v>83</v>
      </c>
      <c r="B86" s="19" t="s">
        <v>666</v>
      </c>
      <c r="C86" s="19" t="s">
        <v>667</v>
      </c>
      <c r="D86" s="19" t="s">
        <v>668</v>
      </c>
      <c r="E86" s="19" t="s">
        <v>669</v>
      </c>
      <c r="F86" s="19" t="s">
        <v>670</v>
      </c>
      <c r="G86" s="19" t="s">
        <v>671</v>
      </c>
      <c r="H86" s="19">
        <v>7</v>
      </c>
      <c r="I86" s="19" t="s">
        <v>672</v>
      </c>
      <c r="J86" s="19" t="s">
        <v>673</v>
      </c>
      <c r="K86" s="19" t="s">
        <v>673</v>
      </c>
      <c r="L86" s="19" t="s">
        <v>674</v>
      </c>
      <c r="M86" s="19" t="s">
        <v>45</v>
      </c>
      <c r="N86" s="19">
        <v>7</v>
      </c>
      <c r="O86" s="19">
        <v>27.98</v>
      </c>
      <c r="P86" s="19">
        <v>3.9971</v>
      </c>
      <c r="Q86" s="19" t="s">
        <v>163</v>
      </c>
      <c r="R86" s="19">
        <v>7</v>
      </c>
      <c r="S86" s="19">
        <v>27.98</v>
      </c>
      <c r="T86" s="19">
        <v>3.9971</v>
      </c>
      <c r="U86" s="19" t="s">
        <v>126</v>
      </c>
      <c r="V86" s="19">
        <v>7</v>
      </c>
      <c r="W86" s="19">
        <v>27.98</v>
      </c>
      <c r="X86" s="19">
        <v>3.9971</v>
      </c>
      <c r="Y86" s="19">
        <v>3.9965</v>
      </c>
      <c r="Z86" s="19">
        <v>27.98</v>
      </c>
      <c r="AA86" s="20">
        <v>3.9965</v>
      </c>
      <c r="AB86" s="19">
        <v>27.98</v>
      </c>
      <c r="AC86" s="19" t="s">
        <v>47</v>
      </c>
      <c r="AD86" s="19" t="s">
        <v>48</v>
      </c>
      <c r="AE86" s="19" t="str">
        <f>VLOOKUP(B86,'[1]申报-西药'!$D:$AT,42,0)</f>
        <v>非基药</v>
      </c>
      <c r="AF86" s="19" t="str">
        <f>VLOOKUP(B86,'[1]申报-西药'!$D:$AT,43,0)</f>
        <v>联动挂网</v>
      </c>
      <c r="AG86" s="21" t="s">
        <v>49</v>
      </c>
    </row>
    <row r="87" s="3" customFormat="1" ht="96" spans="1:33">
      <c r="A87" s="19">
        <f t="shared" si="1"/>
        <v>84</v>
      </c>
      <c r="B87" s="19" t="s">
        <v>675</v>
      </c>
      <c r="C87" s="19" t="s">
        <v>676</v>
      </c>
      <c r="D87" s="19" t="s">
        <v>37</v>
      </c>
      <c r="E87" s="19" t="s">
        <v>677</v>
      </c>
      <c r="F87" s="19" t="s">
        <v>678</v>
      </c>
      <c r="G87" s="19" t="s">
        <v>40</v>
      </c>
      <c r="H87" s="19">
        <v>1</v>
      </c>
      <c r="I87" s="19" t="s">
        <v>679</v>
      </c>
      <c r="J87" s="19" t="s">
        <v>680</v>
      </c>
      <c r="K87" s="19" t="s">
        <v>681</v>
      </c>
      <c r="L87" s="19" t="s">
        <v>682</v>
      </c>
      <c r="M87" s="19" t="s">
        <v>109</v>
      </c>
      <c r="N87" s="19">
        <v>1</v>
      </c>
      <c r="O87" s="19">
        <v>6.4</v>
      </c>
      <c r="P87" s="19">
        <v>6.4</v>
      </c>
      <c r="Q87" s="19" t="s">
        <v>70</v>
      </c>
      <c r="R87" s="19">
        <v>1</v>
      </c>
      <c r="S87" s="19">
        <v>6.4</v>
      </c>
      <c r="T87" s="19">
        <v>6.4</v>
      </c>
      <c r="U87" s="19" t="s">
        <v>45</v>
      </c>
      <c r="V87" s="19">
        <v>1</v>
      </c>
      <c r="W87" s="19">
        <v>6.4</v>
      </c>
      <c r="X87" s="19">
        <v>6.4</v>
      </c>
      <c r="Y87" s="19">
        <v>6.4</v>
      </c>
      <c r="Z87" s="19">
        <v>6.4</v>
      </c>
      <c r="AA87" s="20">
        <v>6.4</v>
      </c>
      <c r="AB87" s="19">
        <v>6.4</v>
      </c>
      <c r="AC87" s="19" t="s">
        <v>47</v>
      </c>
      <c r="AD87" s="19" t="s">
        <v>48</v>
      </c>
      <c r="AE87" s="19" t="str">
        <f>VLOOKUP(B87,'[1]申报-西药'!$D:$AT,42,0)</f>
        <v>非基药</v>
      </c>
      <c r="AF87" s="19" t="str">
        <f>VLOOKUP(B87,'[1]申报-西药'!$D:$AT,43,0)</f>
        <v>国家带量采购第九批</v>
      </c>
      <c r="AG87" s="21" t="s">
        <v>82</v>
      </c>
    </row>
    <row r="88" s="3" customFormat="1" ht="168" spans="1:33">
      <c r="A88" s="19">
        <f t="shared" si="1"/>
        <v>85</v>
      </c>
      <c r="B88" s="19" t="s">
        <v>683</v>
      </c>
      <c r="C88" s="19" t="s">
        <v>684</v>
      </c>
      <c r="D88" s="19" t="s">
        <v>130</v>
      </c>
      <c r="E88" s="19" t="s">
        <v>239</v>
      </c>
      <c r="F88" s="19" t="s">
        <v>685</v>
      </c>
      <c r="G88" s="19" t="s">
        <v>686</v>
      </c>
      <c r="H88" s="19">
        <v>50</v>
      </c>
      <c r="I88" s="19" t="s">
        <v>687</v>
      </c>
      <c r="J88" s="19" t="s">
        <v>688</v>
      </c>
      <c r="K88" s="19" t="s">
        <v>688</v>
      </c>
      <c r="L88" s="19" t="s">
        <v>689</v>
      </c>
      <c r="M88" s="19" t="s">
        <v>44</v>
      </c>
      <c r="N88" s="19">
        <v>50</v>
      </c>
      <c r="O88" s="19">
        <v>294.12</v>
      </c>
      <c r="P88" s="19">
        <v>6.786</v>
      </c>
      <c r="Q88" s="19" t="s">
        <v>127</v>
      </c>
      <c r="R88" s="19">
        <v>50</v>
      </c>
      <c r="S88" s="19">
        <v>294.12</v>
      </c>
      <c r="T88" s="19">
        <v>6.786</v>
      </c>
      <c r="U88" s="19" t="s">
        <v>46</v>
      </c>
      <c r="V88" s="19">
        <v>50</v>
      </c>
      <c r="W88" s="19">
        <v>294.12</v>
      </c>
      <c r="X88" s="19">
        <v>6.786</v>
      </c>
      <c r="Y88" s="19">
        <v>6.786</v>
      </c>
      <c r="Z88" s="19">
        <v>294.12</v>
      </c>
      <c r="AA88" s="20">
        <v>6.786</v>
      </c>
      <c r="AB88" s="19">
        <v>294.12</v>
      </c>
      <c r="AC88" s="19" t="s">
        <v>47</v>
      </c>
      <c r="AD88" s="19" t="s">
        <v>48</v>
      </c>
      <c r="AE88" s="19" t="str">
        <f>VLOOKUP(B88,'[1]申报-西药'!$D:$AT,42,0)</f>
        <v>非基药</v>
      </c>
      <c r="AF88" s="19" t="str">
        <f>VLOOKUP(B88,'[1]申报-西药'!$D:$AT,43,0)</f>
        <v>广东联盟双氯芬酸钠批次</v>
      </c>
      <c r="AG88" s="21" t="s">
        <v>82</v>
      </c>
    </row>
    <row r="89" s="3" customFormat="1" ht="168" spans="1:33">
      <c r="A89" s="19">
        <f t="shared" si="1"/>
        <v>86</v>
      </c>
      <c r="B89" s="19" t="s">
        <v>690</v>
      </c>
      <c r="C89" s="19" t="s">
        <v>684</v>
      </c>
      <c r="D89" s="19" t="s">
        <v>130</v>
      </c>
      <c r="E89" s="19" t="s">
        <v>224</v>
      </c>
      <c r="F89" s="19" t="s">
        <v>691</v>
      </c>
      <c r="G89" s="19" t="s">
        <v>686</v>
      </c>
      <c r="H89" s="19">
        <v>50</v>
      </c>
      <c r="I89" s="19" t="s">
        <v>692</v>
      </c>
      <c r="J89" s="19" t="s">
        <v>688</v>
      </c>
      <c r="K89" s="19" t="s">
        <v>688</v>
      </c>
      <c r="L89" s="19" t="s">
        <v>693</v>
      </c>
      <c r="M89" s="19" t="s">
        <v>44</v>
      </c>
      <c r="N89" s="19">
        <v>50</v>
      </c>
      <c r="O89" s="19">
        <v>500</v>
      </c>
      <c r="P89" s="19">
        <v>11.536</v>
      </c>
      <c r="Q89" s="19" t="s">
        <v>127</v>
      </c>
      <c r="R89" s="19">
        <v>50</v>
      </c>
      <c r="S89" s="19">
        <v>500</v>
      </c>
      <c r="T89" s="19">
        <v>11.536</v>
      </c>
      <c r="U89" s="19" t="s">
        <v>46</v>
      </c>
      <c r="V89" s="19">
        <v>50</v>
      </c>
      <c r="W89" s="19">
        <v>500</v>
      </c>
      <c r="X89" s="19">
        <v>11.536</v>
      </c>
      <c r="Y89" s="19">
        <v>11.536</v>
      </c>
      <c r="Z89" s="19">
        <v>500</v>
      </c>
      <c r="AA89" s="20">
        <v>11.536</v>
      </c>
      <c r="AB89" s="19">
        <v>500</v>
      </c>
      <c r="AC89" s="19" t="s">
        <v>47</v>
      </c>
      <c r="AD89" s="19" t="s">
        <v>48</v>
      </c>
      <c r="AE89" s="19" t="str">
        <f>VLOOKUP(B89,'[1]申报-西药'!$D:$AT,42,0)</f>
        <v>非基药</v>
      </c>
      <c r="AF89" s="19" t="str">
        <f>VLOOKUP(B89,'[1]申报-西药'!$D:$AT,43,0)</f>
        <v>广东联盟双氯芬酸钠批次</v>
      </c>
      <c r="AG89" s="21" t="s">
        <v>82</v>
      </c>
    </row>
    <row r="90" s="3" customFormat="1" ht="96" spans="1:33">
      <c r="A90" s="19">
        <f t="shared" si="1"/>
        <v>87</v>
      </c>
      <c r="B90" s="19" t="s">
        <v>694</v>
      </c>
      <c r="C90" s="19" t="s">
        <v>695</v>
      </c>
      <c r="D90" s="19" t="s">
        <v>696</v>
      </c>
      <c r="E90" s="19" t="s">
        <v>697</v>
      </c>
      <c r="F90" s="19" t="s">
        <v>698</v>
      </c>
      <c r="G90" s="19" t="s">
        <v>699</v>
      </c>
      <c r="H90" s="19">
        <v>30</v>
      </c>
      <c r="I90" s="19" t="s">
        <v>700</v>
      </c>
      <c r="J90" s="19" t="s">
        <v>701</v>
      </c>
      <c r="K90" s="19" t="s">
        <v>701</v>
      </c>
      <c r="L90" s="19" t="s">
        <v>702</v>
      </c>
      <c r="M90" s="19" t="s">
        <v>46</v>
      </c>
      <c r="N90" s="19">
        <v>30</v>
      </c>
      <c r="O90" s="19">
        <v>64.47</v>
      </c>
      <c r="P90" s="19">
        <v>2.4333</v>
      </c>
      <c r="Q90" s="19" t="s">
        <v>127</v>
      </c>
      <c r="R90" s="19">
        <v>30</v>
      </c>
      <c r="S90" s="19">
        <v>64.47</v>
      </c>
      <c r="T90" s="19">
        <v>2.4333</v>
      </c>
      <c r="U90" s="19" t="s">
        <v>44</v>
      </c>
      <c r="V90" s="19">
        <v>30</v>
      </c>
      <c r="W90" s="19">
        <v>64.47</v>
      </c>
      <c r="X90" s="19">
        <v>2.4333</v>
      </c>
      <c r="Y90" s="19">
        <v>2.4333</v>
      </c>
      <c r="Z90" s="19">
        <v>64.47</v>
      </c>
      <c r="AA90" s="20">
        <v>2.2393</v>
      </c>
      <c r="AB90" s="19">
        <v>64.47</v>
      </c>
      <c r="AC90" s="19" t="s">
        <v>47</v>
      </c>
      <c r="AD90" s="19" t="s">
        <v>48</v>
      </c>
      <c r="AE90" s="19" t="str">
        <f>VLOOKUP(B90,'[1]申报-西药'!$D:$AT,42,0)</f>
        <v>非基药</v>
      </c>
      <c r="AF90" s="19" t="str">
        <f>VLOOKUP(B90,'[1]申报-西药'!$D:$AT,43,0)</f>
        <v>联动挂网</v>
      </c>
      <c r="AG90" s="21" t="s">
        <v>49</v>
      </c>
    </row>
    <row r="91" s="3" customFormat="1" ht="132" spans="1:33">
      <c r="A91" s="19">
        <f t="shared" si="1"/>
        <v>88</v>
      </c>
      <c r="B91" s="19" t="s">
        <v>703</v>
      </c>
      <c r="C91" s="19" t="s">
        <v>704</v>
      </c>
      <c r="D91" s="19" t="s">
        <v>384</v>
      </c>
      <c r="E91" s="19" t="s">
        <v>705</v>
      </c>
      <c r="F91" s="19" t="s">
        <v>706</v>
      </c>
      <c r="G91" s="19" t="s">
        <v>707</v>
      </c>
      <c r="H91" s="19">
        <v>1</v>
      </c>
      <c r="I91" s="19" t="s">
        <v>708</v>
      </c>
      <c r="J91" s="19" t="s">
        <v>709</v>
      </c>
      <c r="K91" s="19" t="s">
        <v>710</v>
      </c>
      <c r="L91" s="19" t="s">
        <v>711</v>
      </c>
      <c r="M91" s="19" t="s">
        <v>445</v>
      </c>
      <c r="N91" s="19">
        <v>1</v>
      </c>
      <c r="O91" s="19">
        <v>8631.39</v>
      </c>
      <c r="P91" s="19">
        <v>8631.39</v>
      </c>
      <c r="Q91" s="19" t="s">
        <v>444</v>
      </c>
      <c r="R91" s="19">
        <v>1</v>
      </c>
      <c r="S91" s="19">
        <v>8631.39</v>
      </c>
      <c r="T91" s="19">
        <v>8631.39</v>
      </c>
      <c r="U91" s="19" t="s">
        <v>68</v>
      </c>
      <c r="V91" s="19">
        <v>1</v>
      </c>
      <c r="W91" s="19">
        <v>8631.39</v>
      </c>
      <c r="X91" s="19">
        <v>8631.39</v>
      </c>
      <c r="Y91" s="19">
        <v>8631.39</v>
      </c>
      <c r="Z91" s="19">
        <v>8631.39</v>
      </c>
      <c r="AA91" s="20">
        <v>8631.39</v>
      </c>
      <c r="AB91" s="19">
        <v>8631.39</v>
      </c>
      <c r="AC91" s="19" t="s">
        <v>47</v>
      </c>
      <c r="AD91" s="19" t="s">
        <v>48</v>
      </c>
      <c r="AE91" s="19" t="str">
        <f>VLOOKUP(B91,'[1]申报-西药'!$D:$AT,42,0)</f>
        <v>非基药</v>
      </c>
      <c r="AF91" s="19" t="str">
        <f>VLOOKUP(B91,'[1]申报-西药'!$D:$AT,43,0)</f>
        <v>联动挂网</v>
      </c>
      <c r="AG91" s="21" t="s">
        <v>49</v>
      </c>
    </row>
    <row r="92" s="3" customFormat="1" ht="96" spans="1:33">
      <c r="A92" s="19">
        <f t="shared" si="1"/>
        <v>89</v>
      </c>
      <c r="B92" s="19" t="s">
        <v>712</v>
      </c>
      <c r="C92" s="19" t="s">
        <v>713</v>
      </c>
      <c r="D92" s="19" t="s">
        <v>84</v>
      </c>
      <c r="E92" s="19" t="s">
        <v>714</v>
      </c>
      <c r="F92" s="19" t="s">
        <v>715</v>
      </c>
      <c r="G92" s="19" t="s">
        <v>716</v>
      </c>
      <c r="H92" s="19">
        <v>20</v>
      </c>
      <c r="I92" s="19" t="s">
        <v>717</v>
      </c>
      <c r="J92" s="19" t="s">
        <v>718</v>
      </c>
      <c r="K92" s="19" t="s">
        <v>718</v>
      </c>
      <c r="L92" s="19" t="s">
        <v>719</v>
      </c>
      <c r="M92" s="19" t="s">
        <v>126</v>
      </c>
      <c r="N92" s="19">
        <v>20</v>
      </c>
      <c r="O92" s="19">
        <v>63.88</v>
      </c>
      <c r="P92" s="19">
        <v>3.5633</v>
      </c>
      <c r="Q92" s="19" t="s">
        <v>45</v>
      </c>
      <c r="R92" s="19">
        <v>20</v>
      </c>
      <c r="S92" s="19">
        <v>63.88</v>
      </c>
      <c r="T92" s="19">
        <v>3.5633</v>
      </c>
      <c r="U92" s="19" t="s">
        <v>127</v>
      </c>
      <c r="V92" s="19">
        <v>20</v>
      </c>
      <c r="W92" s="19">
        <v>63.88</v>
      </c>
      <c r="X92" s="19">
        <v>3.5633</v>
      </c>
      <c r="Y92" s="19">
        <v>3.5633</v>
      </c>
      <c r="Z92" s="19">
        <v>63.88</v>
      </c>
      <c r="AA92" s="20">
        <v>3.2266</v>
      </c>
      <c r="AB92" s="19">
        <v>63.88</v>
      </c>
      <c r="AC92" s="19" t="s">
        <v>47</v>
      </c>
      <c r="AD92" s="19" t="s">
        <v>48</v>
      </c>
      <c r="AE92" s="19" t="str">
        <f>VLOOKUP(B92,'[1]申报-西药'!$D:$AT,42,0)</f>
        <v>非基药</v>
      </c>
      <c r="AF92" s="19" t="str">
        <f>VLOOKUP(B92,'[1]申报-西药'!$D:$AT,43,0)</f>
        <v>联动挂网</v>
      </c>
      <c r="AG92" s="21" t="s">
        <v>49</v>
      </c>
    </row>
    <row r="93" s="3" customFormat="1" ht="144" spans="1:33">
      <c r="A93" s="19">
        <f t="shared" si="1"/>
        <v>90</v>
      </c>
      <c r="B93" s="19" t="s">
        <v>720</v>
      </c>
      <c r="C93" s="19" t="s">
        <v>721</v>
      </c>
      <c r="D93" s="19" t="s">
        <v>722</v>
      </c>
      <c r="E93" s="19" t="s">
        <v>723</v>
      </c>
      <c r="F93" s="19" t="s">
        <v>724</v>
      </c>
      <c r="G93" s="19" t="s">
        <v>725</v>
      </c>
      <c r="H93" s="19">
        <v>7</v>
      </c>
      <c r="I93" s="19" t="s">
        <v>726</v>
      </c>
      <c r="J93" s="19" t="s">
        <v>727</v>
      </c>
      <c r="K93" s="19" t="s">
        <v>728</v>
      </c>
      <c r="L93" s="19" t="s">
        <v>729</v>
      </c>
      <c r="M93" s="19" t="s">
        <v>126</v>
      </c>
      <c r="N93" s="19">
        <v>7</v>
      </c>
      <c r="O93" s="19">
        <v>61.67</v>
      </c>
      <c r="P93" s="19">
        <v>8.81</v>
      </c>
      <c r="Q93" s="19" t="s">
        <v>45</v>
      </c>
      <c r="R93" s="19">
        <v>7</v>
      </c>
      <c r="S93" s="19">
        <v>61.67</v>
      </c>
      <c r="T93" s="19">
        <v>8.81</v>
      </c>
      <c r="U93" s="19" t="s">
        <v>46</v>
      </c>
      <c r="V93" s="19">
        <v>7</v>
      </c>
      <c r="W93" s="19">
        <v>61.67</v>
      </c>
      <c r="X93" s="19">
        <v>8.81</v>
      </c>
      <c r="Y93" s="19">
        <v>8.81</v>
      </c>
      <c r="Z93" s="19">
        <v>61.67</v>
      </c>
      <c r="AA93" s="20">
        <v>4.89833333333333</v>
      </c>
      <c r="AB93" s="19">
        <v>34.29</v>
      </c>
      <c r="AC93" s="19" t="s">
        <v>47</v>
      </c>
      <c r="AD93" s="19" t="s">
        <v>48</v>
      </c>
      <c r="AE93" s="19" t="str">
        <f>VLOOKUP(B93,'[1]申报-西药'!$D:$AT,42,0)</f>
        <v>非基药</v>
      </c>
      <c r="AF93" s="19" t="str">
        <f>VLOOKUP(B93,'[1]申报-西药'!$D:$AT,43,0)</f>
        <v>第十一批国家集采</v>
      </c>
      <c r="AG93" s="21" t="s">
        <v>82</v>
      </c>
    </row>
    <row r="94" s="3" customFormat="1" ht="96" spans="1:33">
      <c r="A94" s="19">
        <f t="shared" si="1"/>
        <v>91</v>
      </c>
      <c r="B94" s="19" t="s">
        <v>730</v>
      </c>
      <c r="C94" s="19" t="s">
        <v>138</v>
      </c>
      <c r="D94" s="19" t="s">
        <v>130</v>
      </c>
      <c r="E94" s="19" t="s">
        <v>139</v>
      </c>
      <c r="F94" s="19" t="s">
        <v>213</v>
      </c>
      <c r="G94" s="19" t="s">
        <v>731</v>
      </c>
      <c r="H94" s="19">
        <v>28</v>
      </c>
      <c r="I94" s="19" t="s">
        <v>732</v>
      </c>
      <c r="J94" s="19" t="s">
        <v>688</v>
      </c>
      <c r="K94" s="19" t="s">
        <v>733</v>
      </c>
      <c r="L94" s="19" t="s">
        <v>734</v>
      </c>
      <c r="M94" s="19" t="s">
        <v>46</v>
      </c>
      <c r="N94" s="19">
        <v>28</v>
      </c>
      <c r="O94" s="19">
        <v>1339</v>
      </c>
      <c r="P94" s="19">
        <v>54.0109</v>
      </c>
      <c r="Q94" s="19" t="s">
        <v>44</v>
      </c>
      <c r="R94" s="19">
        <v>28</v>
      </c>
      <c r="S94" s="19">
        <v>1349</v>
      </c>
      <c r="T94" s="19">
        <v>54.4142</v>
      </c>
      <c r="U94" s="19" t="s">
        <v>126</v>
      </c>
      <c r="V94" s="19">
        <v>28</v>
      </c>
      <c r="W94" s="19">
        <v>1348.5</v>
      </c>
      <c r="X94" s="19">
        <v>54.3941</v>
      </c>
      <c r="Y94" s="19">
        <v>54.0109</v>
      </c>
      <c r="Z94" s="19">
        <v>1339</v>
      </c>
      <c r="AA94" s="20">
        <v>48.2142857142857</v>
      </c>
      <c r="AB94" s="19">
        <v>1339</v>
      </c>
      <c r="AC94" s="19" t="s">
        <v>47</v>
      </c>
      <c r="AD94" s="19" t="s">
        <v>48</v>
      </c>
      <c r="AE94" s="19" t="str">
        <f>VLOOKUP(B94,'[1]申报-西药'!$D:$AT,42,0)</f>
        <v>非基药</v>
      </c>
      <c r="AF94" s="19" t="str">
        <f>VLOOKUP(B94,'[1]申报-西药'!$D:$AT,43,0)</f>
        <v>联动挂网</v>
      </c>
      <c r="AG94" s="21" t="s">
        <v>49</v>
      </c>
    </row>
    <row r="95" s="3" customFormat="1" ht="96.75" spans="1:33">
      <c r="A95" s="19">
        <f t="shared" si="1"/>
        <v>92</v>
      </c>
      <c r="B95" s="19" t="s">
        <v>735</v>
      </c>
      <c r="C95" s="19" t="s">
        <v>736</v>
      </c>
      <c r="D95" s="19" t="s">
        <v>37</v>
      </c>
      <c r="E95" s="19" t="s">
        <v>737</v>
      </c>
      <c r="F95" s="19" t="s">
        <v>738</v>
      </c>
      <c r="G95" s="19" t="s">
        <v>739</v>
      </c>
      <c r="H95" s="19">
        <v>1</v>
      </c>
      <c r="I95" s="19" t="s">
        <v>740</v>
      </c>
      <c r="J95" s="19" t="s">
        <v>741</v>
      </c>
      <c r="K95" s="19" t="s">
        <v>733</v>
      </c>
      <c r="L95" s="19" t="s">
        <v>742</v>
      </c>
      <c r="M95" s="19" t="s">
        <v>163</v>
      </c>
      <c r="N95" s="19">
        <v>1</v>
      </c>
      <c r="O95" s="19">
        <v>47</v>
      </c>
      <c r="P95" s="19">
        <v>47</v>
      </c>
      <c r="Q95" s="19" t="s">
        <v>81</v>
      </c>
      <c r="R95" s="19">
        <v>1</v>
      </c>
      <c r="S95" s="19">
        <v>47</v>
      </c>
      <c r="T95" s="19">
        <v>47</v>
      </c>
      <c r="U95" s="19" t="s">
        <v>126</v>
      </c>
      <c r="V95" s="19">
        <v>1</v>
      </c>
      <c r="W95" s="19">
        <v>47</v>
      </c>
      <c r="X95" s="19">
        <v>47</v>
      </c>
      <c r="Y95" s="19">
        <v>47</v>
      </c>
      <c r="Z95" s="19">
        <v>47</v>
      </c>
      <c r="AA95" s="20">
        <v>47</v>
      </c>
      <c r="AB95" s="19">
        <v>47</v>
      </c>
      <c r="AC95" s="19" t="s">
        <v>47</v>
      </c>
      <c r="AD95" s="19" t="s">
        <v>48</v>
      </c>
      <c r="AE95" s="19" t="str">
        <f>VLOOKUP(B95,'[1]申报-西药'!$D:$AT,42,0)</f>
        <v>非基药</v>
      </c>
      <c r="AF95" s="19" t="str">
        <f>VLOOKUP(B95,'[1]申报-西药'!$D:$AT,43,0)</f>
        <v>联动挂网</v>
      </c>
      <c r="AG95" s="21" t="s">
        <v>49</v>
      </c>
    </row>
    <row r="96" s="3" customFormat="1" ht="108" spans="1:33">
      <c r="A96" s="19">
        <f t="shared" si="1"/>
        <v>93</v>
      </c>
      <c r="B96" s="19" t="s">
        <v>743</v>
      </c>
      <c r="C96" s="19" t="s">
        <v>331</v>
      </c>
      <c r="D96" s="19" t="s">
        <v>37</v>
      </c>
      <c r="E96" s="19" t="s">
        <v>332</v>
      </c>
      <c r="F96" s="19" t="s">
        <v>744</v>
      </c>
      <c r="G96" s="19" t="s">
        <v>745</v>
      </c>
      <c r="H96" s="19">
        <v>1</v>
      </c>
      <c r="I96" s="19" t="s">
        <v>746</v>
      </c>
      <c r="J96" s="19" t="s">
        <v>747</v>
      </c>
      <c r="K96" s="19" t="s">
        <v>748</v>
      </c>
      <c r="L96" s="19" t="s">
        <v>749</v>
      </c>
      <c r="M96" s="19" t="s">
        <v>126</v>
      </c>
      <c r="N96" s="19">
        <v>1</v>
      </c>
      <c r="O96" s="19">
        <v>118</v>
      </c>
      <c r="P96" s="19">
        <v>118</v>
      </c>
      <c r="Q96" s="19" t="s">
        <v>127</v>
      </c>
      <c r="R96" s="19">
        <v>1</v>
      </c>
      <c r="S96" s="19">
        <v>118</v>
      </c>
      <c r="T96" s="19">
        <v>118</v>
      </c>
      <c r="U96" s="19" t="s">
        <v>46</v>
      </c>
      <c r="V96" s="19">
        <v>1</v>
      </c>
      <c r="W96" s="19">
        <v>118</v>
      </c>
      <c r="X96" s="19">
        <v>118</v>
      </c>
      <c r="Y96" s="19">
        <v>118</v>
      </c>
      <c r="Z96" s="19">
        <v>118</v>
      </c>
      <c r="AA96" s="20">
        <v>118</v>
      </c>
      <c r="AB96" s="19">
        <v>118</v>
      </c>
      <c r="AC96" s="19" t="s">
        <v>47</v>
      </c>
      <c r="AD96" s="19" t="s">
        <v>48</v>
      </c>
      <c r="AE96" s="19" t="str">
        <f>VLOOKUP(B96,'[1]申报-西药'!$D:$AT,42,0)</f>
        <v>非基药</v>
      </c>
      <c r="AF96" s="19" t="str">
        <f>VLOOKUP(B96,'[1]申报-西药'!$D:$AT,43,0)</f>
        <v>京津冀"3+N"药品集中带量联动接续</v>
      </c>
      <c r="AG96" s="21" t="s">
        <v>82</v>
      </c>
    </row>
    <row r="97" s="3" customFormat="1" ht="144" spans="1:33">
      <c r="A97" s="19">
        <f t="shared" si="1"/>
        <v>94</v>
      </c>
      <c r="B97" s="19" t="s">
        <v>750</v>
      </c>
      <c r="C97" s="19" t="s">
        <v>751</v>
      </c>
      <c r="D97" s="19" t="s">
        <v>37</v>
      </c>
      <c r="E97" s="19" t="s">
        <v>752</v>
      </c>
      <c r="F97" s="19" t="s">
        <v>753</v>
      </c>
      <c r="G97" s="19" t="s">
        <v>754</v>
      </c>
      <c r="H97" s="19">
        <v>1</v>
      </c>
      <c r="I97" s="19" t="s">
        <v>755</v>
      </c>
      <c r="J97" s="19" t="s">
        <v>756</v>
      </c>
      <c r="K97" s="19" t="s">
        <v>757</v>
      </c>
      <c r="L97" s="19" t="s">
        <v>758</v>
      </c>
      <c r="M97" s="19" t="s">
        <v>172</v>
      </c>
      <c r="N97" s="19">
        <v>1</v>
      </c>
      <c r="O97" s="19">
        <v>56.8</v>
      </c>
      <c r="P97" s="19">
        <v>56.8</v>
      </c>
      <c r="Q97" s="19" t="s">
        <v>45</v>
      </c>
      <c r="R97" s="19">
        <v>1</v>
      </c>
      <c r="S97" s="19">
        <v>56.8</v>
      </c>
      <c r="T97" s="19">
        <v>56.8</v>
      </c>
      <c r="U97" s="19" t="s">
        <v>46</v>
      </c>
      <c r="V97" s="19">
        <v>1</v>
      </c>
      <c r="W97" s="19">
        <v>56.8</v>
      </c>
      <c r="X97" s="19">
        <v>56.8</v>
      </c>
      <c r="Y97" s="19">
        <v>56.8</v>
      </c>
      <c r="Z97" s="19">
        <v>56.8</v>
      </c>
      <c r="AA97" s="20">
        <v>56.8</v>
      </c>
      <c r="AB97" s="19">
        <v>56.8</v>
      </c>
      <c r="AC97" s="19" t="s">
        <v>348</v>
      </c>
      <c r="AD97" s="19" t="s">
        <v>48</v>
      </c>
      <c r="AE97" s="19" t="str">
        <f>VLOOKUP(B97,'[1]申报-西药'!$D:$AT,42,0)</f>
        <v>非基药</v>
      </c>
      <c r="AF97" s="19" t="str">
        <f>VLOOKUP(B97,'[1]申报-西药'!$D:$AT,43,0)</f>
        <v>联动挂网</v>
      </c>
      <c r="AG97" s="21" t="s">
        <v>49</v>
      </c>
    </row>
    <row r="98" s="3" customFormat="1" ht="144" spans="1:33">
      <c r="A98" s="19">
        <f t="shared" si="1"/>
        <v>95</v>
      </c>
      <c r="B98" s="19" t="s">
        <v>759</v>
      </c>
      <c r="C98" s="19" t="s">
        <v>760</v>
      </c>
      <c r="D98" s="19" t="s">
        <v>84</v>
      </c>
      <c r="E98" s="19" t="s">
        <v>224</v>
      </c>
      <c r="F98" s="19" t="s">
        <v>761</v>
      </c>
      <c r="G98" s="19" t="s">
        <v>762</v>
      </c>
      <c r="H98" s="19">
        <v>21</v>
      </c>
      <c r="I98" s="19" t="s">
        <v>763</v>
      </c>
      <c r="J98" s="19" t="s">
        <v>764</v>
      </c>
      <c r="K98" s="19" t="s">
        <v>765</v>
      </c>
      <c r="L98" s="19" t="s">
        <v>766</v>
      </c>
      <c r="M98" s="19" t="s">
        <v>46</v>
      </c>
      <c r="N98" s="19">
        <v>21</v>
      </c>
      <c r="O98" s="19">
        <v>27.85</v>
      </c>
      <c r="P98" s="19">
        <v>1.4822</v>
      </c>
      <c r="Q98" s="19" t="s">
        <v>445</v>
      </c>
      <c r="R98" s="19">
        <v>21</v>
      </c>
      <c r="S98" s="19">
        <v>27.85</v>
      </c>
      <c r="T98" s="19">
        <v>1.4822</v>
      </c>
      <c r="U98" s="19" t="s">
        <v>172</v>
      </c>
      <c r="V98" s="19">
        <v>21</v>
      </c>
      <c r="W98" s="19">
        <v>27.85</v>
      </c>
      <c r="X98" s="19">
        <v>1.4822</v>
      </c>
      <c r="Y98" s="19">
        <v>1.4822</v>
      </c>
      <c r="Z98" s="19">
        <v>27.85</v>
      </c>
      <c r="AA98" s="20">
        <v>1.4822</v>
      </c>
      <c r="AB98" s="19">
        <v>27.85</v>
      </c>
      <c r="AC98" s="19" t="s">
        <v>348</v>
      </c>
      <c r="AD98" s="19" t="s">
        <v>48</v>
      </c>
      <c r="AE98" s="19" t="str">
        <f>VLOOKUP(B98,'[1]申报-西药'!$D:$AT,42,0)</f>
        <v>非基药</v>
      </c>
      <c r="AF98" s="19" t="str">
        <f>VLOOKUP(B98,'[1]申报-西药'!$D:$AT,43,0)</f>
        <v>联动挂网</v>
      </c>
      <c r="AG98" s="21" t="s">
        <v>49</v>
      </c>
    </row>
    <row r="99" s="3" customFormat="1" ht="144" spans="1:33">
      <c r="A99" s="19">
        <f t="shared" si="1"/>
        <v>96</v>
      </c>
      <c r="B99" s="19" t="s">
        <v>767</v>
      </c>
      <c r="C99" s="19" t="s">
        <v>273</v>
      </c>
      <c r="D99" s="19" t="s">
        <v>768</v>
      </c>
      <c r="E99" s="19" t="s">
        <v>633</v>
      </c>
      <c r="F99" s="19" t="s">
        <v>769</v>
      </c>
      <c r="G99" s="19" t="s">
        <v>770</v>
      </c>
      <c r="H99" s="19">
        <v>100</v>
      </c>
      <c r="I99" s="19" t="s">
        <v>771</v>
      </c>
      <c r="J99" s="19" t="s">
        <v>772</v>
      </c>
      <c r="K99" s="19" t="s">
        <v>773</v>
      </c>
      <c r="L99" s="19" t="s">
        <v>774</v>
      </c>
      <c r="M99" s="19" t="s">
        <v>444</v>
      </c>
      <c r="N99" s="19">
        <v>100</v>
      </c>
      <c r="O99" s="19">
        <v>129</v>
      </c>
      <c r="P99" s="19">
        <v>1.5263</v>
      </c>
      <c r="Q99" s="19" t="s">
        <v>44</v>
      </c>
      <c r="R99" s="19">
        <v>100</v>
      </c>
      <c r="S99" s="19">
        <v>168.96</v>
      </c>
      <c r="T99" s="19">
        <v>1.9991</v>
      </c>
      <c r="U99" s="19" t="s">
        <v>46</v>
      </c>
      <c r="V99" s="19">
        <v>100</v>
      </c>
      <c r="W99" s="19">
        <v>168.96</v>
      </c>
      <c r="X99" s="19">
        <v>1.9991</v>
      </c>
      <c r="Y99" s="19">
        <v>1.5263</v>
      </c>
      <c r="Z99" s="19">
        <v>129</v>
      </c>
      <c r="AA99" s="20">
        <v>0.456</v>
      </c>
      <c r="AB99" s="19">
        <v>45.6</v>
      </c>
      <c r="AC99" s="19" t="s">
        <v>47</v>
      </c>
      <c r="AD99" s="19" t="s">
        <v>48</v>
      </c>
      <c r="AE99" s="19" t="str">
        <f>VLOOKUP(B99,'[1]申报-西药'!$D:$AT,42,0)</f>
        <v>非基药</v>
      </c>
      <c r="AF99" s="19" t="str">
        <f>VLOOKUP(B99,'[1]申报-西药'!$D:$AT,43,0)</f>
        <v>前八批国家集采接续</v>
      </c>
      <c r="AG99" s="21" t="s">
        <v>82</v>
      </c>
    </row>
    <row r="100" s="3" customFormat="1" ht="144" spans="1:33">
      <c r="A100" s="19">
        <f t="shared" si="1"/>
        <v>97</v>
      </c>
      <c r="B100" s="19" t="s">
        <v>775</v>
      </c>
      <c r="C100" s="19" t="s">
        <v>776</v>
      </c>
      <c r="D100" s="19" t="s">
        <v>777</v>
      </c>
      <c r="E100" s="19" t="s">
        <v>778</v>
      </c>
      <c r="F100" s="19" t="s">
        <v>779</v>
      </c>
      <c r="G100" s="19" t="s">
        <v>780</v>
      </c>
      <c r="H100" s="19">
        <v>10</v>
      </c>
      <c r="I100" s="19" t="s">
        <v>781</v>
      </c>
      <c r="J100" s="19" t="s">
        <v>782</v>
      </c>
      <c r="K100" s="19" t="s">
        <v>782</v>
      </c>
      <c r="L100" s="19" t="s">
        <v>783</v>
      </c>
      <c r="M100" s="19" t="s">
        <v>126</v>
      </c>
      <c r="N100" s="19">
        <v>10</v>
      </c>
      <c r="O100" s="19">
        <v>38.4</v>
      </c>
      <c r="P100" s="19">
        <v>3.84</v>
      </c>
      <c r="Q100" s="19" t="s">
        <v>329</v>
      </c>
      <c r="R100" s="19">
        <v>10</v>
      </c>
      <c r="S100" s="19">
        <v>38.4</v>
      </c>
      <c r="T100" s="19">
        <v>3.84</v>
      </c>
      <c r="U100" s="19" t="s">
        <v>45</v>
      </c>
      <c r="V100" s="19">
        <v>10</v>
      </c>
      <c r="W100" s="19">
        <v>38.4</v>
      </c>
      <c r="X100" s="19">
        <v>3.84</v>
      </c>
      <c r="Y100" s="19">
        <v>3.84</v>
      </c>
      <c r="Z100" s="19">
        <v>38.4</v>
      </c>
      <c r="AA100" s="20">
        <v>1.229</v>
      </c>
      <c r="AB100" s="19">
        <v>12.29</v>
      </c>
      <c r="AC100" s="19" t="s">
        <v>47</v>
      </c>
      <c r="AD100" s="19" t="s">
        <v>48</v>
      </c>
      <c r="AE100" s="19" t="str">
        <f>VLOOKUP(B100,'[1]申报-西药'!$D:$AT,42,0)</f>
        <v>非基药</v>
      </c>
      <c r="AF100" s="19" t="str">
        <f>VLOOKUP(B100,'[1]申报-西药'!$D:$AT,43,0)</f>
        <v>前八批国家集采接续</v>
      </c>
      <c r="AG100" s="21" t="s">
        <v>82</v>
      </c>
    </row>
    <row r="101" s="3" customFormat="1" ht="156" spans="1:33">
      <c r="A101" s="19">
        <f t="shared" si="1"/>
        <v>98</v>
      </c>
      <c r="B101" s="19" t="s">
        <v>784</v>
      </c>
      <c r="C101" s="19" t="s">
        <v>785</v>
      </c>
      <c r="D101" s="19" t="s">
        <v>101</v>
      </c>
      <c r="E101" s="19" t="s">
        <v>786</v>
      </c>
      <c r="F101" s="19" t="s">
        <v>787</v>
      </c>
      <c r="G101" s="19" t="s">
        <v>788</v>
      </c>
      <c r="H101" s="19">
        <v>8</v>
      </c>
      <c r="I101" s="19" t="s">
        <v>789</v>
      </c>
      <c r="J101" s="19" t="s">
        <v>790</v>
      </c>
      <c r="K101" s="19" t="s">
        <v>790</v>
      </c>
      <c r="L101" s="19" t="s">
        <v>791</v>
      </c>
      <c r="M101" s="19" t="s">
        <v>126</v>
      </c>
      <c r="N101" s="19">
        <v>8</v>
      </c>
      <c r="O101" s="19">
        <v>48.68</v>
      </c>
      <c r="P101" s="19">
        <v>6.085</v>
      </c>
      <c r="Q101" s="19" t="s">
        <v>45</v>
      </c>
      <c r="R101" s="19">
        <v>8</v>
      </c>
      <c r="S101" s="19">
        <v>48.68</v>
      </c>
      <c r="T101" s="19">
        <v>6.085</v>
      </c>
      <c r="U101" s="19" t="s">
        <v>46</v>
      </c>
      <c r="V101" s="19">
        <v>8</v>
      </c>
      <c r="W101" s="19">
        <v>48.68</v>
      </c>
      <c r="X101" s="19">
        <v>6.085</v>
      </c>
      <c r="Y101" s="19">
        <v>5.975</v>
      </c>
      <c r="Z101" s="19">
        <v>47.8</v>
      </c>
      <c r="AA101" s="20">
        <v>5.975</v>
      </c>
      <c r="AB101" s="19">
        <v>47.8</v>
      </c>
      <c r="AC101" s="19" t="s">
        <v>47</v>
      </c>
      <c r="AD101" s="19" t="s">
        <v>48</v>
      </c>
      <c r="AE101" s="19" t="str">
        <f>VLOOKUP(B101,'[1]申报-西药'!$D:$AT,42,0)</f>
        <v>非基药</v>
      </c>
      <c r="AF101" s="19" t="str">
        <f>VLOOKUP(B101,'[1]申报-西药'!$D:$AT,43,0)</f>
        <v>联动挂网</v>
      </c>
      <c r="AG101" s="21" t="s">
        <v>49</v>
      </c>
    </row>
    <row r="102" s="3" customFormat="1" ht="144" spans="1:33">
      <c r="A102" s="19">
        <f t="shared" si="1"/>
        <v>99</v>
      </c>
      <c r="B102" s="19" t="s">
        <v>792</v>
      </c>
      <c r="C102" s="19" t="s">
        <v>545</v>
      </c>
      <c r="D102" s="19" t="s">
        <v>190</v>
      </c>
      <c r="E102" s="19" t="s">
        <v>793</v>
      </c>
      <c r="F102" s="19" t="s">
        <v>794</v>
      </c>
      <c r="G102" s="19" t="s">
        <v>795</v>
      </c>
      <c r="H102" s="19">
        <v>10</v>
      </c>
      <c r="I102" s="19" t="s">
        <v>796</v>
      </c>
      <c r="J102" s="19" t="s">
        <v>782</v>
      </c>
      <c r="K102" s="19" t="s">
        <v>782</v>
      </c>
      <c r="L102" s="19" t="s">
        <v>797</v>
      </c>
      <c r="M102" s="19" t="s">
        <v>68</v>
      </c>
      <c r="N102" s="19">
        <v>10</v>
      </c>
      <c r="O102" s="19">
        <v>99.8</v>
      </c>
      <c r="P102" s="19">
        <v>9.98</v>
      </c>
      <c r="Q102" s="19" t="s">
        <v>44</v>
      </c>
      <c r="R102" s="19">
        <v>10</v>
      </c>
      <c r="S102" s="19">
        <v>99.8</v>
      </c>
      <c r="T102" s="19">
        <v>9.98</v>
      </c>
      <c r="U102" s="19" t="s">
        <v>81</v>
      </c>
      <c r="V102" s="19">
        <v>10</v>
      </c>
      <c r="W102" s="19">
        <v>99.8</v>
      </c>
      <c r="X102" s="19">
        <v>9.98</v>
      </c>
      <c r="Y102" s="19">
        <v>9.98</v>
      </c>
      <c r="Z102" s="19">
        <v>99.8</v>
      </c>
      <c r="AA102" s="20">
        <v>1.18</v>
      </c>
      <c r="AB102" s="19">
        <v>11.8</v>
      </c>
      <c r="AC102" s="19" t="s">
        <v>47</v>
      </c>
      <c r="AD102" s="19" t="s">
        <v>48</v>
      </c>
      <c r="AE102" s="19" t="str">
        <f>VLOOKUP(B102,'[1]申报-西药'!$D:$AT,42,0)</f>
        <v>非基药</v>
      </c>
      <c r="AF102" s="19" t="str">
        <f>VLOOKUP(B102,'[1]申报-西药'!$D:$AT,43,0)</f>
        <v>国家带量采购第九批</v>
      </c>
      <c r="AG102" s="21" t="s">
        <v>82</v>
      </c>
    </row>
    <row r="103" s="3" customFormat="1" ht="96" spans="1:33">
      <c r="A103" s="19">
        <f t="shared" si="1"/>
        <v>100</v>
      </c>
      <c r="B103" s="19" t="s">
        <v>798</v>
      </c>
      <c r="C103" s="19" t="s">
        <v>799</v>
      </c>
      <c r="D103" s="19" t="s">
        <v>37</v>
      </c>
      <c r="E103" s="19" t="s">
        <v>800</v>
      </c>
      <c r="F103" s="19" t="s">
        <v>801</v>
      </c>
      <c r="G103" s="19" t="s">
        <v>40</v>
      </c>
      <c r="H103" s="19">
        <v>1</v>
      </c>
      <c r="I103" s="19" t="s">
        <v>802</v>
      </c>
      <c r="J103" s="19" t="s">
        <v>741</v>
      </c>
      <c r="K103" s="19" t="s">
        <v>256</v>
      </c>
      <c r="L103" s="19" t="s">
        <v>803</v>
      </c>
      <c r="M103" s="19" t="s">
        <v>126</v>
      </c>
      <c r="N103" s="19">
        <v>1</v>
      </c>
      <c r="O103" s="19">
        <v>39.2</v>
      </c>
      <c r="P103" s="19">
        <v>39.2</v>
      </c>
      <c r="Q103" s="19" t="s">
        <v>127</v>
      </c>
      <c r="R103" s="19">
        <v>1</v>
      </c>
      <c r="S103" s="19">
        <v>39.2</v>
      </c>
      <c r="T103" s="19">
        <v>39.2</v>
      </c>
      <c r="U103" s="19" t="s">
        <v>46</v>
      </c>
      <c r="V103" s="19">
        <v>1</v>
      </c>
      <c r="W103" s="19">
        <v>39.2</v>
      </c>
      <c r="X103" s="19">
        <v>39.2</v>
      </c>
      <c r="Y103" s="19">
        <v>39.2</v>
      </c>
      <c r="Z103" s="19">
        <v>39.2</v>
      </c>
      <c r="AA103" s="20">
        <v>14</v>
      </c>
      <c r="AB103" s="19">
        <v>14</v>
      </c>
      <c r="AC103" s="19" t="s">
        <v>47</v>
      </c>
      <c r="AD103" s="19" t="s">
        <v>48</v>
      </c>
      <c r="AE103" s="19" t="str">
        <f>VLOOKUP(B103,'[1]申报-西药'!$D:$AT,42,0)</f>
        <v>基药</v>
      </c>
      <c r="AF103" s="19" t="str">
        <f>VLOOKUP(B103,'[1]申报-西药'!$D:$AT,43,0)</f>
        <v>广东联盟常见病慢性病批次</v>
      </c>
      <c r="AG103" s="21" t="s">
        <v>82</v>
      </c>
    </row>
    <row r="104" s="3" customFormat="1" ht="96" spans="1:33">
      <c r="A104" s="19">
        <f t="shared" si="1"/>
        <v>101</v>
      </c>
      <c r="B104" s="19" t="s">
        <v>804</v>
      </c>
      <c r="C104" s="19" t="s">
        <v>805</v>
      </c>
      <c r="D104" s="19" t="s">
        <v>806</v>
      </c>
      <c r="E104" s="19" t="s">
        <v>807</v>
      </c>
      <c r="F104" s="19" t="s">
        <v>808</v>
      </c>
      <c r="G104" s="19" t="s">
        <v>809</v>
      </c>
      <c r="H104" s="19">
        <v>12</v>
      </c>
      <c r="I104" s="19" t="s">
        <v>810</v>
      </c>
      <c r="J104" s="19" t="s">
        <v>570</v>
      </c>
      <c r="K104" s="19" t="s">
        <v>811</v>
      </c>
      <c r="L104" s="19" t="s">
        <v>812</v>
      </c>
      <c r="M104" s="19" t="s">
        <v>44</v>
      </c>
      <c r="N104" s="19">
        <v>12</v>
      </c>
      <c r="O104" s="19">
        <v>96</v>
      </c>
      <c r="P104" s="19">
        <v>8</v>
      </c>
      <c r="Q104" s="19" t="s">
        <v>70</v>
      </c>
      <c r="R104" s="19">
        <v>12</v>
      </c>
      <c r="S104" s="19">
        <v>96</v>
      </c>
      <c r="T104" s="19">
        <v>8</v>
      </c>
      <c r="U104" s="19" t="s">
        <v>45</v>
      </c>
      <c r="V104" s="19">
        <v>12</v>
      </c>
      <c r="W104" s="19">
        <v>96</v>
      </c>
      <c r="X104" s="19">
        <v>8</v>
      </c>
      <c r="Y104" s="19">
        <v>8</v>
      </c>
      <c r="Z104" s="19">
        <v>96</v>
      </c>
      <c r="AA104" s="20">
        <v>8</v>
      </c>
      <c r="AB104" s="19">
        <v>96</v>
      </c>
      <c r="AC104" s="19" t="s">
        <v>47</v>
      </c>
      <c r="AD104" s="19" t="s">
        <v>48</v>
      </c>
      <c r="AE104" s="19" t="str">
        <f>VLOOKUP(B104,'[1]申报-西药'!$D:$AT,42,0)</f>
        <v>非基药</v>
      </c>
      <c r="AF104" s="19" t="str">
        <f>VLOOKUP(B104,'[1]申报-西药'!$D:$AT,43,0)</f>
        <v>联动挂网</v>
      </c>
      <c r="AG104" s="21" t="s">
        <v>49</v>
      </c>
    </row>
    <row r="105" s="3" customFormat="1" ht="96" spans="1:33">
      <c r="A105" s="19">
        <f t="shared" si="1"/>
        <v>102</v>
      </c>
      <c r="B105" s="19" t="s">
        <v>813</v>
      </c>
      <c r="C105" s="19" t="s">
        <v>814</v>
      </c>
      <c r="D105" s="19" t="s">
        <v>37</v>
      </c>
      <c r="E105" s="19" t="s">
        <v>815</v>
      </c>
      <c r="F105" s="19" t="s">
        <v>816</v>
      </c>
      <c r="G105" s="19" t="s">
        <v>817</v>
      </c>
      <c r="H105" s="19">
        <v>1</v>
      </c>
      <c r="I105" s="19" t="s">
        <v>818</v>
      </c>
      <c r="J105" s="19" t="s">
        <v>819</v>
      </c>
      <c r="K105" s="19" t="s">
        <v>819</v>
      </c>
      <c r="L105" s="19" t="s">
        <v>820</v>
      </c>
      <c r="M105" s="19" t="s">
        <v>98</v>
      </c>
      <c r="N105" s="19">
        <v>1</v>
      </c>
      <c r="O105" s="19">
        <v>311</v>
      </c>
      <c r="P105" s="19">
        <v>311</v>
      </c>
      <c r="Q105" s="19" t="s">
        <v>45</v>
      </c>
      <c r="R105" s="19">
        <v>1</v>
      </c>
      <c r="S105" s="19">
        <v>311</v>
      </c>
      <c r="T105" s="19">
        <v>311</v>
      </c>
      <c r="U105" s="19" t="s">
        <v>81</v>
      </c>
      <c r="V105" s="19">
        <v>1</v>
      </c>
      <c r="W105" s="19">
        <v>311</v>
      </c>
      <c r="X105" s="19">
        <v>311</v>
      </c>
      <c r="Y105" s="19">
        <v>311</v>
      </c>
      <c r="Z105" s="19">
        <v>311</v>
      </c>
      <c r="AA105" s="20">
        <v>287</v>
      </c>
      <c r="AB105" s="19">
        <v>287</v>
      </c>
      <c r="AC105" s="19" t="s">
        <v>47</v>
      </c>
      <c r="AD105" s="19" t="s">
        <v>48</v>
      </c>
      <c r="AE105" s="19" t="str">
        <f>VLOOKUP(B105,'[1]申报-西药'!$D:$AT,42,0)</f>
        <v>非基药</v>
      </c>
      <c r="AF105" s="19" t="str">
        <f>VLOOKUP(B105,'[1]申报-西药'!$D:$AT,43,0)</f>
        <v>前八批国家集采接续</v>
      </c>
      <c r="AG105" s="21" t="s">
        <v>82</v>
      </c>
    </row>
    <row r="106" s="3" customFormat="1" ht="96" spans="1:33">
      <c r="A106" s="19">
        <f t="shared" si="1"/>
        <v>103</v>
      </c>
      <c r="B106" s="19" t="s">
        <v>821</v>
      </c>
      <c r="C106" s="19" t="s">
        <v>822</v>
      </c>
      <c r="D106" s="19" t="s">
        <v>37</v>
      </c>
      <c r="E106" s="19" t="s">
        <v>823</v>
      </c>
      <c r="F106" s="19" t="s">
        <v>824</v>
      </c>
      <c r="G106" s="19" t="s">
        <v>40</v>
      </c>
      <c r="H106" s="19">
        <v>1</v>
      </c>
      <c r="I106" s="19" t="s">
        <v>825</v>
      </c>
      <c r="J106" s="19" t="s">
        <v>826</v>
      </c>
      <c r="K106" s="19" t="s">
        <v>827</v>
      </c>
      <c r="L106" s="19" t="s">
        <v>828</v>
      </c>
      <c r="M106" s="19" t="s">
        <v>70</v>
      </c>
      <c r="N106" s="19">
        <v>1</v>
      </c>
      <c r="O106" s="19">
        <v>31.79</v>
      </c>
      <c r="P106" s="19">
        <v>31.79</v>
      </c>
      <c r="Q106" s="19" t="s">
        <v>45</v>
      </c>
      <c r="R106" s="19">
        <v>1</v>
      </c>
      <c r="S106" s="19">
        <v>31.79</v>
      </c>
      <c r="T106" s="19">
        <v>31.79</v>
      </c>
      <c r="U106" s="19" t="s">
        <v>127</v>
      </c>
      <c r="V106" s="19">
        <v>1</v>
      </c>
      <c r="W106" s="19">
        <v>31.79</v>
      </c>
      <c r="X106" s="19">
        <v>31.79</v>
      </c>
      <c r="Y106" s="19">
        <v>31.79</v>
      </c>
      <c r="Z106" s="19">
        <v>31.79</v>
      </c>
      <c r="AA106" s="20">
        <v>31.79</v>
      </c>
      <c r="AB106" s="19">
        <v>31.79</v>
      </c>
      <c r="AC106" s="19" t="s">
        <v>47</v>
      </c>
      <c r="AD106" s="19" t="s">
        <v>48</v>
      </c>
      <c r="AE106" s="19" t="str">
        <f>VLOOKUP(B106,'[1]申报-西药'!$D:$AT,42,0)</f>
        <v>非基药</v>
      </c>
      <c r="AF106" s="19" t="str">
        <f>VLOOKUP(B106,'[1]申报-西药'!$D:$AT,43,0)</f>
        <v>京津冀"3+N"药品集中带量联动接续</v>
      </c>
      <c r="AG106" s="21" t="s">
        <v>82</v>
      </c>
    </row>
    <row r="107" s="3" customFormat="1" ht="96" spans="1:33">
      <c r="A107" s="19">
        <f t="shared" si="1"/>
        <v>104</v>
      </c>
      <c r="B107" s="19" t="s">
        <v>829</v>
      </c>
      <c r="C107" s="19" t="s">
        <v>830</v>
      </c>
      <c r="D107" s="19" t="s">
        <v>37</v>
      </c>
      <c r="E107" s="19" t="s">
        <v>831</v>
      </c>
      <c r="F107" s="19" t="s">
        <v>832</v>
      </c>
      <c r="G107" s="19" t="s">
        <v>40</v>
      </c>
      <c r="H107" s="19">
        <v>1</v>
      </c>
      <c r="I107" s="19" t="s">
        <v>833</v>
      </c>
      <c r="J107" s="19" t="s">
        <v>834</v>
      </c>
      <c r="K107" s="19" t="s">
        <v>835</v>
      </c>
      <c r="L107" s="19" t="s">
        <v>836</v>
      </c>
      <c r="M107" s="19" t="s">
        <v>465</v>
      </c>
      <c r="N107" s="19">
        <v>1</v>
      </c>
      <c r="O107" s="19">
        <v>26.5</v>
      </c>
      <c r="P107" s="19">
        <v>26.5</v>
      </c>
      <c r="Q107" s="19" t="s">
        <v>58</v>
      </c>
      <c r="R107" s="19">
        <v>1</v>
      </c>
      <c r="S107" s="19">
        <v>26.5</v>
      </c>
      <c r="T107" s="19">
        <v>26.5</v>
      </c>
      <c r="U107" s="19" t="s">
        <v>81</v>
      </c>
      <c r="V107" s="19">
        <v>1</v>
      </c>
      <c r="W107" s="19">
        <v>26.5</v>
      </c>
      <c r="X107" s="19">
        <v>26.5</v>
      </c>
      <c r="Y107" s="19">
        <v>25.8</v>
      </c>
      <c r="Z107" s="19">
        <v>25.8</v>
      </c>
      <c r="AA107" s="20">
        <v>15.985</v>
      </c>
      <c r="AB107" s="19">
        <v>15.99</v>
      </c>
      <c r="AC107" s="19" t="s">
        <v>47</v>
      </c>
      <c r="AD107" s="19" t="s">
        <v>48</v>
      </c>
      <c r="AE107" s="19" t="str">
        <f>VLOOKUP(B107,'[1]申报-西药'!$D:$AT,42,0)</f>
        <v>基药</v>
      </c>
      <c r="AF107" s="19" t="str">
        <f>VLOOKUP(B107,'[1]申报-西药'!$D:$AT,43,0)</f>
        <v>联动挂网</v>
      </c>
      <c r="AG107" s="21" t="s">
        <v>49</v>
      </c>
    </row>
    <row r="108" s="3" customFormat="1" ht="96" spans="1:33">
      <c r="A108" s="19">
        <f t="shared" si="1"/>
        <v>105</v>
      </c>
      <c r="B108" s="19" t="s">
        <v>837</v>
      </c>
      <c r="C108" s="19" t="s">
        <v>830</v>
      </c>
      <c r="D108" s="19" t="s">
        <v>37</v>
      </c>
      <c r="E108" s="19" t="s">
        <v>838</v>
      </c>
      <c r="F108" s="19" t="s">
        <v>839</v>
      </c>
      <c r="G108" s="19" t="s">
        <v>40</v>
      </c>
      <c r="H108" s="19">
        <v>1</v>
      </c>
      <c r="I108" s="19" t="s">
        <v>840</v>
      </c>
      <c r="J108" s="19" t="s">
        <v>834</v>
      </c>
      <c r="K108" s="19" t="s">
        <v>835</v>
      </c>
      <c r="L108" s="19" t="s">
        <v>841</v>
      </c>
      <c r="M108" s="19" t="s">
        <v>46</v>
      </c>
      <c r="N108" s="19">
        <v>1</v>
      </c>
      <c r="O108" s="19">
        <v>72.8</v>
      </c>
      <c r="P108" s="19">
        <v>72.8</v>
      </c>
      <c r="Q108" s="19" t="s">
        <v>45</v>
      </c>
      <c r="R108" s="19">
        <v>1</v>
      </c>
      <c r="S108" s="19">
        <v>72.8</v>
      </c>
      <c r="T108" s="19">
        <v>72.8</v>
      </c>
      <c r="U108" s="19" t="s">
        <v>44</v>
      </c>
      <c r="V108" s="19">
        <v>1</v>
      </c>
      <c r="W108" s="19">
        <v>72.8</v>
      </c>
      <c r="X108" s="19">
        <v>72.8</v>
      </c>
      <c r="Y108" s="19">
        <v>71.6</v>
      </c>
      <c r="Z108" s="19">
        <v>71.6</v>
      </c>
      <c r="AA108" s="20">
        <v>43.97</v>
      </c>
      <c r="AB108" s="19">
        <v>43.97</v>
      </c>
      <c r="AC108" s="19" t="s">
        <v>47</v>
      </c>
      <c r="AD108" s="19" t="s">
        <v>48</v>
      </c>
      <c r="AE108" s="19" t="str">
        <f>VLOOKUP(B108,'[1]申报-西药'!$D:$AT,42,0)</f>
        <v>基药</v>
      </c>
      <c r="AF108" s="19" t="str">
        <f>VLOOKUP(B108,'[1]申报-西药'!$D:$AT,43,0)</f>
        <v>联动挂网</v>
      </c>
      <c r="AG108" s="21" t="s">
        <v>49</v>
      </c>
    </row>
    <row r="109" s="3" customFormat="1" ht="96.75" spans="1:33">
      <c r="A109" s="19">
        <f t="shared" si="1"/>
        <v>106</v>
      </c>
      <c r="B109" s="19" t="s">
        <v>842</v>
      </c>
      <c r="C109" s="19" t="s">
        <v>843</v>
      </c>
      <c r="D109" s="19" t="s">
        <v>73</v>
      </c>
      <c r="E109" s="19" t="s">
        <v>844</v>
      </c>
      <c r="F109" s="19" t="s">
        <v>845</v>
      </c>
      <c r="G109" s="19" t="s">
        <v>568</v>
      </c>
      <c r="H109" s="19">
        <v>30</v>
      </c>
      <c r="I109" s="19" t="s">
        <v>846</v>
      </c>
      <c r="J109" s="19" t="s">
        <v>847</v>
      </c>
      <c r="K109" s="19" t="s">
        <v>847</v>
      </c>
      <c r="L109" s="19" t="s">
        <v>848</v>
      </c>
      <c r="M109" s="19" t="s">
        <v>45</v>
      </c>
      <c r="N109" s="19">
        <v>30</v>
      </c>
      <c r="O109" s="19">
        <v>60.3</v>
      </c>
      <c r="P109" s="19">
        <v>2.2759</v>
      </c>
      <c r="Q109" s="19" t="s">
        <v>127</v>
      </c>
      <c r="R109" s="19">
        <v>30</v>
      </c>
      <c r="S109" s="19">
        <v>60.3</v>
      </c>
      <c r="T109" s="19">
        <v>2.2759</v>
      </c>
      <c r="U109" s="19" t="s">
        <v>126</v>
      </c>
      <c r="V109" s="19">
        <v>30</v>
      </c>
      <c r="W109" s="19">
        <v>60.3</v>
      </c>
      <c r="X109" s="19">
        <v>2.2759</v>
      </c>
      <c r="Y109" s="19">
        <v>2.2759</v>
      </c>
      <c r="Z109" s="19">
        <v>60.3</v>
      </c>
      <c r="AA109" s="20">
        <v>2.2112</v>
      </c>
      <c r="AB109" s="19">
        <v>60.3</v>
      </c>
      <c r="AC109" s="19" t="s">
        <v>47</v>
      </c>
      <c r="AD109" s="19" t="s">
        <v>48</v>
      </c>
      <c r="AE109" s="19" t="str">
        <f>VLOOKUP(B109,'[1]申报-西药'!$D:$AT,42,0)</f>
        <v>非基药</v>
      </c>
      <c r="AF109" s="19" t="str">
        <f>VLOOKUP(B109,'[1]申报-西药'!$D:$AT,43,0)</f>
        <v>联动挂网</v>
      </c>
      <c r="AG109" s="21" t="s">
        <v>49</v>
      </c>
    </row>
    <row r="110" s="3" customFormat="1" ht="96.75" spans="1:33">
      <c r="A110" s="19">
        <f t="shared" si="1"/>
        <v>107</v>
      </c>
      <c r="B110" s="19" t="s">
        <v>849</v>
      </c>
      <c r="C110" s="19" t="s">
        <v>843</v>
      </c>
      <c r="D110" s="19" t="s">
        <v>73</v>
      </c>
      <c r="E110" s="19" t="s">
        <v>844</v>
      </c>
      <c r="F110" s="19" t="s">
        <v>850</v>
      </c>
      <c r="G110" s="19" t="s">
        <v>568</v>
      </c>
      <c r="H110" s="19">
        <v>20</v>
      </c>
      <c r="I110" s="19" t="s">
        <v>846</v>
      </c>
      <c r="J110" s="19" t="s">
        <v>847</v>
      </c>
      <c r="K110" s="19" t="s">
        <v>847</v>
      </c>
      <c r="L110" s="19" t="s">
        <v>848</v>
      </c>
      <c r="M110" s="19" t="s">
        <v>45</v>
      </c>
      <c r="N110" s="19">
        <v>20</v>
      </c>
      <c r="O110" s="19">
        <v>40.8</v>
      </c>
      <c r="P110" s="19">
        <v>2.2759</v>
      </c>
      <c r="Q110" s="19" t="s">
        <v>127</v>
      </c>
      <c r="R110" s="19">
        <v>20</v>
      </c>
      <c r="S110" s="19">
        <v>40.8</v>
      </c>
      <c r="T110" s="19">
        <v>2.2759</v>
      </c>
      <c r="U110" s="19" t="s">
        <v>126</v>
      </c>
      <c r="V110" s="19">
        <v>20</v>
      </c>
      <c r="W110" s="19">
        <v>40.8</v>
      </c>
      <c r="X110" s="19">
        <v>2.2759</v>
      </c>
      <c r="Y110" s="19">
        <v>2.2759</v>
      </c>
      <c r="Z110" s="19">
        <v>40.8</v>
      </c>
      <c r="AA110" s="20">
        <v>2.2112</v>
      </c>
      <c r="AB110" s="19">
        <v>40.8</v>
      </c>
      <c r="AC110" s="19" t="s">
        <v>47</v>
      </c>
      <c r="AD110" s="19" t="s">
        <v>48</v>
      </c>
      <c r="AE110" s="19" t="str">
        <f>VLOOKUP(B110,'[1]申报-西药'!$D:$AT,42,0)</f>
        <v>非基药</v>
      </c>
      <c r="AF110" s="19" t="str">
        <f>VLOOKUP(B110,'[1]申报-西药'!$D:$AT,43,0)</f>
        <v>联动挂网</v>
      </c>
      <c r="AG110" s="21" t="s">
        <v>49</v>
      </c>
    </row>
    <row r="111" s="3" customFormat="1" ht="156" spans="1:33">
      <c r="A111" s="19">
        <f t="shared" si="1"/>
        <v>108</v>
      </c>
      <c r="B111" s="19" t="s">
        <v>851</v>
      </c>
      <c r="C111" s="19" t="s">
        <v>852</v>
      </c>
      <c r="D111" s="19" t="s">
        <v>37</v>
      </c>
      <c r="E111" s="19" t="s">
        <v>853</v>
      </c>
      <c r="F111" s="19" t="s">
        <v>854</v>
      </c>
      <c r="G111" s="19" t="s">
        <v>855</v>
      </c>
      <c r="H111" s="19">
        <v>1</v>
      </c>
      <c r="I111" s="19" t="s">
        <v>856</v>
      </c>
      <c r="J111" s="19" t="s">
        <v>336</v>
      </c>
      <c r="K111" s="19" t="s">
        <v>337</v>
      </c>
      <c r="L111" s="19" t="s">
        <v>857</v>
      </c>
      <c r="M111" s="19" t="s">
        <v>59</v>
      </c>
      <c r="N111" s="19">
        <v>1</v>
      </c>
      <c r="O111" s="19">
        <v>89</v>
      </c>
      <c r="P111" s="19">
        <v>89</v>
      </c>
      <c r="Q111" s="19" t="s">
        <v>58</v>
      </c>
      <c r="R111" s="19">
        <v>1</v>
      </c>
      <c r="S111" s="19">
        <v>89</v>
      </c>
      <c r="T111" s="19">
        <v>89</v>
      </c>
      <c r="U111" s="19" t="s">
        <v>392</v>
      </c>
      <c r="V111" s="19">
        <v>1</v>
      </c>
      <c r="W111" s="19">
        <v>89</v>
      </c>
      <c r="X111" s="19">
        <v>89</v>
      </c>
      <c r="Y111" s="19">
        <v>89</v>
      </c>
      <c r="Z111" s="19">
        <v>89</v>
      </c>
      <c r="AA111" s="20">
        <v>43.8569831980099</v>
      </c>
      <c r="AB111" s="19">
        <v>43.86</v>
      </c>
      <c r="AC111" s="19" t="s">
        <v>47</v>
      </c>
      <c r="AD111" s="19" t="s">
        <v>48</v>
      </c>
      <c r="AE111" s="19" t="str">
        <f>VLOOKUP(B111,'[1]申报-西药'!$D:$AT,42,0)</f>
        <v>非基药</v>
      </c>
      <c r="AF111" s="19" t="str">
        <f>VLOOKUP(B111,'[1]申报-西药'!$D:$AT,43,0)</f>
        <v>联动挂网</v>
      </c>
      <c r="AG111" s="21" t="s">
        <v>49</v>
      </c>
    </row>
    <row r="112" s="3" customFormat="1" ht="96" spans="1:33">
      <c r="A112" s="19">
        <f t="shared" si="1"/>
        <v>109</v>
      </c>
      <c r="B112" s="19" t="s">
        <v>858</v>
      </c>
      <c r="C112" s="19" t="s">
        <v>859</v>
      </c>
      <c r="D112" s="19" t="s">
        <v>84</v>
      </c>
      <c r="E112" s="19" t="s">
        <v>395</v>
      </c>
      <c r="F112" s="19" t="s">
        <v>860</v>
      </c>
      <c r="G112" s="19" t="s">
        <v>861</v>
      </c>
      <c r="H112" s="19">
        <v>100</v>
      </c>
      <c r="I112" s="19" t="s">
        <v>862</v>
      </c>
      <c r="J112" s="19" t="s">
        <v>863</v>
      </c>
      <c r="K112" s="19" t="s">
        <v>863</v>
      </c>
      <c r="L112" s="19" t="s">
        <v>864</v>
      </c>
      <c r="M112" s="19" t="s">
        <v>391</v>
      </c>
      <c r="N112" s="19">
        <v>100</v>
      </c>
      <c r="O112" s="19">
        <v>39</v>
      </c>
      <c r="P112" s="19">
        <v>0.4614</v>
      </c>
      <c r="Q112" s="19" t="s">
        <v>127</v>
      </c>
      <c r="R112" s="19">
        <v>100</v>
      </c>
      <c r="S112" s="19">
        <v>39</v>
      </c>
      <c r="T112" s="19">
        <v>0.4614</v>
      </c>
      <c r="U112" s="19" t="s">
        <v>154</v>
      </c>
      <c r="V112" s="19">
        <v>100</v>
      </c>
      <c r="W112" s="19">
        <v>39</v>
      </c>
      <c r="X112" s="19">
        <v>0.4614</v>
      </c>
      <c r="Y112" s="19">
        <v>0.3905</v>
      </c>
      <c r="Z112" s="19">
        <v>33</v>
      </c>
      <c r="AA112" s="20">
        <v>0.33</v>
      </c>
      <c r="AB112" s="19">
        <v>33</v>
      </c>
      <c r="AC112" s="19" t="s">
        <v>47</v>
      </c>
      <c r="AD112" s="19" t="s">
        <v>48</v>
      </c>
      <c r="AE112" s="19" t="str">
        <f>VLOOKUP(B112,'[1]申报-西药'!$D:$AT,42,0)</f>
        <v>基药</v>
      </c>
      <c r="AF112" s="19" t="str">
        <f>VLOOKUP(B112,'[1]申报-西药'!$D:$AT,43,0)</f>
        <v>联动挂网</v>
      </c>
      <c r="AG112" s="21" t="s">
        <v>49</v>
      </c>
    </row>
    <row r="113" s="3" customFormat="1" ht="96" spans="1:33">
      <c r="A113" s="19">
        <f t="shared" si="1"/>
        <v>110</v>
      </c>
      <c r="B113" s="19" t="s">
        <v>865</v>
      </c>
      <c r="C113" s="19" t="s">
        <v>736</v>
      </c>
      <c r="D113" s="19" t="s">
        <v>37</v>
      </c>
      <c r="E113" s="19" t="s">
        <v>866</v>
      </c>
      <c r="F113" s="19" t="s">
        <v>867</v>
      </c>
      <c r="G113" s="19" t="s">
        <v>739</v>
      </c>
      <c r="H113" s="19">
        <v>1</v>
      </c>
      <c r="I113" s="19" t="s">
        <v>868</v>
      </c>
      <c r="J113" s="19" t="s">
        <v>869</v>
      </c>
      <c r="K113" s="19" t="s">
        <v>870</v>
      </c>
      <c r="L113" s="19" t="s">
        <v>871</v>
      </c>
      <c r="M113" s="19" t="s">
        <v>126</v>
      </c>
      <c r="N113" s="19">
        <v>1</v>
      </c>
      <c r="O113" s="19">
        <v>49.49</v>
      </c>
      <c r="P113" s="19">
        <v>49.49</v>
      </c>
      <c r="Q113" s="19" t="s">
        <v>109</v>
      </c>
      <c r="R113" s="19">
        <v>1</v>
      </c>
      <c r="S113" s="19">
        <v>49.49</v>
      </c>
      <c r="T113" s="19">
        <v>49.49</v>
      </c>
      <c r="U113" s="19" t="s">
        <v>70</v>
      </c>
      <c r="V113" s="19">
        <v>1</v>
      </c>
      <c r="W113" s="19">
        <v>49.49</v>
      </c>
      <c r="X113" s="19">
        <v>49.49</v>
      </c>
      <c r="Y113" s="19">
        <v>49.49</v>
      </c>
      <c r="Z113" s="19">
        <v>49.49</v>
      </c>
      <c r="AA113" s="20">
        <v>48.3484</v>
      </c>
      <c r="AB113" s="19">
        <v>48.35</v>
      </c>
      <c r="AC113" s="19" t="s">
        <v>47</v>
      </c>
      <c r="AD113" s="19" t="s">
        <v>48</v>
      </c>
      <c r="AE113" s="19" t="str">
        <f>VLOOKUP(B113,'[1]申报-西药'!$D:$AT,42,0)</f>
        <v>非基药</v>
      </c>
      <c r="AF113" s="19" t="str">
        <f>VLOOKUP(B113,'[1]申报-西药'!$D:$AT,43,0)</f>
        <v>联动挂网</v>
      </c>
      <c r="AG113" s="21" t="s">
        <v>49</v>
      </c>
    </row>
    <row r="114" s="3" customFormat="1" ht="96" spans="1:33">
      <c r="A114" s="19">
        <f t="shared" si="1"/>
        <v>111</v>
      </c>
      <c r="B114" s="19" t="s">
        <v>872</v>
      </c>
      <c r="C114" s="19" t="s">
        <v>830</v>
      </c>
      <c r="D114" s="19" t="s">
        <v>37</v>
      </c>
      <c r="E114" s="19" t="s">
        <v>873</v>
      </c>
      <c r="F114" s="19" t="s">
        <v>874</v>
      </c>
      <c r="G114" s="19" t="s">
        <v>40</v>
      </c>
      <c r="H114" s="19">
        <v>1</v>
      </c>
      <c r="I114" s="19" t="s">
        <v>875</v>
      </c>
      <c r="J114" s="19" t="s">
        <v>869</v>
      </c>
      <c r="K114" s="19" t="s">
        <v>870</v>
      </c>
      <c r="L114" s="19" t="s">
        <v>876</v>
      </c>
      <c r="M114" s="19" t="s">
        <v>154</v>
      </c>
      <c r="N114" s="19">
        <v>1</v>
      </c>
      <c r="O114" s="19">
        <v>197</v>
      </c>
      <c r="P114" s="19">
        <v>197</v>
      </c>
      <c r="Q114" s="19" t="s">
        <v>58</v>
      </c>
      <c r="R114" s="19">
        <v>1</v>
      </c>
      <c r="S114" s="19">
        <v>197</v>
      </c>
      <c r="T114" s="19">
        <v>197</v>
      </c>
      <c r="U114" s="19" t="s">
        <v>877</v>
      </c>
      <c r="V114" s="19">
        <v>1</v>
      </c>
      <c r="W114" s="19">
        <v>197</v>
      </c>
      <c r="X114" s="19">
        <v>197</v>
      </c>
      <c r="Y114" s="19">
        <v>197</v>
      </c>
      <c r="Z114" s="19">
        <v>197</v>
      </c>
      <c r="AA114" s="20">
        <v>43.97</v>
      </c>
      <c r="AB114" s="19">
        <v>43.97</v>
      </c>
      <c r="AC114" s="19" t="s">
        <v>47</v>
      </c>
      <c r="AD114" s="19" t="s">
        <v>48</v>
      </c>
      <c r="AE114" s="19" t="str">
        <f>VLOOKUP(B114,'[1]申报-西药'!$D:$AT,42,0)</f>
        <v>基药</v>
      </c>
      <c r="AF114" s="19" t="str">
        <f>VLOOKUP(B114,'[1]申报-西药'!$D:$AT,43,0)</f>
        <v>联动挂网</v>
      </c>
      <c r="AG114" s="21" t="s">
        <v>49</v>
      </c>
    </row>
    <row r="115" s="3" customFormat="1" ht="96" spans="1:33">
      <c r="A115" s="19">
        <f t="shared" si="1"/>
        <v>112</v>
      </c>
      <c r="B115" s="19" t="s">
        <v>878</v>
      </c>
      <c r="C115" s="19" t="s">
        <v>879</v>
      </c>
      <c r="D115" s="19" t="s">
        <v>37</v>
      </c>
      <c r="E115" s="19" t="s">
        <v>880</v>
      </c>
      <c r="F115" s="19" t="s">
        <v>881</v>
      </c>
      <c r="G115" s="19" t="s">
        <v>40</v>
      </c>
      <c r="H115" s="19">
        <v>1</v>
      </c>
      <c r="I115" s="19" t="s">
        <v>882</v>
      </c>
      <c r="J115" s="19" t="s">
        <v>883</v>
      </c>
      <c r="K115" s="19" t="s">
        <v>884</v>
      </c>
      <c r="L115" s="19" t="s">
        <v>885</v>
      </c>
      <c r="M115" s="19" t="s">
        <v>126</v>
      </c>
      <c r="N115" s="19">
        <v>1</v>
      </c>
      <c r="O115" s="19">
        <v>80.96</v>
      </c>
      <c r="P115" s="19">
        <v>80.96</v>
      </c>
      <c r="Q115" s="19" t="s">
        <v>45</v>
      </c>
      <c r="R115" s="19">
        <v>1</v>
      </c>
      <c r="S115" s="19">
        <v>80.96</v>
      </c>
      <c r="T115" s="19">
        <v>80.96</v>
      </c>
      <c r="U115" s="19" t="s">
        <v>46</v>
      </c>
      <c r="V115" s="19">
        <v>1</v>
      </c>
      <c r="W115" s="19">
        <v>80.96</v>
      </c>
      <c r="X115" s="19">
        <v>80.96</v>
      </c>
      <c r="Y115" s="19">
        <v>80.96</v>
      </c>
      <c r="Z115" s="19">
        <v>80.96</v>
      </c>
      <c r="AA115" s="20">
        <v>48.5</v>
      </c>
      <c r="AB115" s="19">
        <v>48.5</v>
      </c>
      <c r="AC115" s="19" t="s">
        <v>47</v>
      </c>
      <c r="AD115" s="19" t="s">
        <v>48</v>
      </c>
      <c r="AE115" s="19" t="str">
        <f>VLOOKUP(B115,'[1]申报-西药'!$D:$AT,42,0)</f>
        <v>非基药</v>
      </c>
      <c r="AF115" s="19" t="str">
        <f>VLOOKUP(B115,'[1]申报-西药'!$D:$AT,43,0)</f>
        <v>联动挂网</v>
      </c>
      <c r="AG115" s="21" t="s">
        <v>49</v>
      </c>
    </row>
    <row r="116" s="3" customFormat="1" ht="96" spans="1:33">
      <c r="A116" s="19">
        <f t="shared" si="1"/>
        <v>113</v>
      </c>
      <c r="B116" s="19" t="s">
        <v>886</v>
      </c>
      <c r="C116" s="19" t="s">
        <v>887</v>
      </c>
      <c r="D116" s="19" t="s">
        <v>37</v>
      </c>
      <c r="E116" s="19" t="s">
        <v>888</v>
      </c>
      <c r="F116" s="19" t="s">
        <v>889</v>
      </c>
      <c r="G116" s="19" t="s">
        <v>890</v>
      </c>
      <c r="H116" s="19">
        <v>1</v>
      </c>
      <c r="I116" s="19" t="s">
        <v>891</v>
      </c>
      <c r="J116" s="19" t="s">
        <v>892</v>
      </c>
      <c r="K116" s="19" t="s">
        <v>893</v>
      </c>
      <c r="L116" s="19" t="s">
        <v>894</v>
      </c>
      <c r="M116" s="19" t="s">
        <v>471</v>
      </c>
      <c r="N116" s="19">
        <v>1</v>
      </c>
      <c r="O116" s="19">
        <v>24.13</v>
      </c>
      <c r="P116" s="19">
        <v>24.13</v>
      </c>
      <c r="Q116" s="19" t="s">
        <v>656</v>
      </c>
      <c r="R116" s="19">
        <v>1</v>
      </c>
      <c r="S116" s="19">
        <v>24.13</v>
      </c>
      <c r="T116" s="19">
        <v>24.13</v>
      </c>
      <c r="U116" s="19" t="s">
        <v>44</v>
      </c>
      <c r="V116" s="19">
        <v>1</v>
      </c>
      <c r="W116" s="19">
        <v>24.13</v>
      </c>
      <c r="X116" s="19">
        <v>24.13</v>
      </c>
      <c r="Y116" s="19">
        <v>13.5232</v>
      </c>
      <c r="Z116" s="19">
        <v>13.52</v>
      </c>
      <c r="AA116" s="20">
        <v>13.5232</v>
      </c>
      <c r="AB116" s="19">
        <v>13.52</v>
      </c>
      <c r="AC116" s="19" t="s">
        <v>47</v>
      </c>
      <c r="AD116" s="19" t="s">
        <v>48</v>
      </c>
      <c r="AE116" s="19" t="str">
        <f>VLOOKUP(B116,'[1]申报-西药'!$D:$AT,42,0)</f>
        <v>基药</v>
      </c>
      <c r="AF116" s="19" t="str">
        <f>VLOOKUP(B116,'[1]申报-西药'!$D:$AT,43,0)</f>
        <v>联动挂网</v>
      </c>
      <c r="AG116" s="21" t="s">
        <v>49</v>
      </c>
    </row>
    <row r="117" s="3" customFormat="1" ht="144" spans="1:33">
      <c r="A117" s="19">
        <f t="shared" si="1"/>
        <v>114</v>
      </c>
      <c r="B117" s="19" t="s">
        <v>895</v>
      </c>
      <c r="C117" s="19" t="s">
        <v>250</v>
      </c>
      <c r="D117" s="19" t="s">
        <v>91</v>
      </c>
      <c r="E117" s="19" t="s">
        <v>896</v>
      </c>
      <c r="F117" s="19" t="s">
        <v>897</v>
      </c>
      <c r="G117" s="19" t="s">
        <v>898</v>
      </c>
      <c r="H117" s="19">
        <v>10</v>
      </c>
      <c r="I117" s="19" t="s">
        <v>899</v>
      </c>
      <c r="J117" s="19" t="s">
        <v>900</v>
      </c>
      <c r="K117" s="19" t="s">
        <v>900</v>
      </c>
      <c r="L117" s="19" t="s">
        <v>901</v>
      </c>
      <c r="M117" s="19" t="s">
        <v>126</v>
      </c>
      <c r="N117" s="19">
        <v>10</v>
      </c>
      <c r="O117" s="19">
        <v>99.4</v>
      </c>
      <c r="P117" s="19">
        <v>9.94</v>
      </c>
      <c r="Q117" s="19" t="s">
        <v>45</v>
      </c>
      <c r="R117" s="19">
        <v>10</v>
      </c>
      <c r="S117" s="19">
        <v>99.4</v>
      </c>
      <c r="T117" s="19">
        <v>9.94</v>
      </c>
      <c r="U117" s="19" t="s">
        <v>46</v>
      </c>
      <c r="V117" s="19">
        <v>10</v>
      </c>
      <c r="W117" s="19">
        <v>99.4</v>
      </c>
      <c r="X117" s="19">
        <v>9.94</v>
      </c>
      <c r="Y117" s="19">
        <v>9.94</v>
      </c>
      <c r="Z117" s="19">
        <v>99.4</v>
      </c>
      <c r="AA117" s="20">
        <v>9.94</v>
      </c>
      <c r="AB117" s="19">
        <v>99.4</v>
      </c>
      <c r="AC117" s="19" t="s">
        <v>47</v>
      </c>
      <c r="AD117" s="19" t="s">
        <v>48</v>
      </c>
      <c r="AE117" s="19" t="str">
        <f>VLOOKUP(B117,'[1]申报-西药'!$D:$AT,42,0)</f>
        <v>非基药</v>
      </c>
      <c r="AF117" s="19" t="str">
        <f>VLOOKUP(B117,'[1]申报-西药'!$D:$AT,43,0)</f>
        <v>联动挂网</v>
      </c>
      <c r="AG117" s="21" t="s">
        <v>49</v>
      </c>
    </row>
    <row r="118" s="3" customFormat="1" ht="108.75" spans="1:33">
      <c r="A118" s="19">
        <f t="shared" si="1"/>
        <v>115</v>
      </c>
      <c r="B118" s="19" t="s">
        <v>902</v>
      </c>
      <c r="C118" s="19" t="s">
        <v>903</v>
      </c>
      <c r="D118" s="19" t="s">
        <v>130</v>
      </c>
      <c r="E118" s="19" t="s">
        <v>904</v>
      </c>
      <c r="F118" s="19" t="s">
        <v>905</v>
      </c>
      <c r="G118" s="19" t="s">
        <v>906</v>
      </c>
      <c r="H118" s="19">
        <v>14</v>
      </c>
      <c r="I118" s="19" t="s">
        <v>907</v>
      </c>
      <c r="J118" s="19" t="s">
        <v>908</v>
      </c>
      <c r="K118" s="19" t="s">
        <v>909</v>
      </c>
      <c r="L118" s="19" t="s">
        <v>910</v>
      </c>
      <c r="M118" s="19" t="s">
        <v>46</v>
      </c>
      <c r="N118" s="19">
        <v>14</v>
      </c>
      <c r="O118" s="19">
        <v>83.49</v>
      </c>
      <c r="P118" s="19">
        <v>6.567</v>
      </c>
      <c r="Q118" s="19" t="s">
        <v>45</v>
      </c>
      <c r="R118" s="19">
        <v>14</v>
      </c>
      <c r="S118" s="19">
        <v>83.49</v>
      </c>
      <c r="T118" s="19">
        <v>6.567</v>
      </c>
      <c r="U118" s="19" t="s">
        <v>44</v>
      </c>
      <c r="V118" s="19">
        <v>14</v>
      </c>
      <c r="W118" s="19">
        <v>83.49</v>
      </c>
      <c r="X118" s="19">
        <v>6.567</v>
      </c>
      <c r="Y118" s="19">
        <v>6.567</v>
      </c>
      <c r="Z118" s="19">
        <v>83.49</v>
      </c>
      <c r="AA118" s="20">
        <v>5.258</v>
      </c>
      <c r="AB118" s="19">
        <v>73.61</v>
      </c>
      <c r="AC118" s="19" t="s">
        <v>47</v>
      </c>
      <c r="AD118" s="19" t="s">
        <v>48</v>
      </c>
      <c r="AE118" s="19" t="str">
        <f>VLOOKUP(B118,'[1]申报-西药'!$D:$AT,42,0)</f>
        <v>非基药</v>
      </c>
      <c r="AF118" s="19" t="str">
        <f>VLOOKUP(B118,'[1]申报-西药'!$D:$AT,43,0)</f>
        <v>联动挂网</v>
      </c>
      <c r="AG118" s="21" t="s">
        <v>49</v>
      </c>
    </row>
    <row r="119" s="3" customFormat="1" ht="144" spans="1:33">
      <c r="A119" s="19">
        <f t="shared" si="1"/>
        <v>116</v>
      </c>
      <c r="B119" s="19" t="s">
        <v>911</v>
      </c>
      <c r="C119" s="19" t="s">
        <v>912</v>
      </c>
      <c r="D119" s="19" t="s">
        <v>913</v>
      </c>
      <c r="E119" s="19" t="s">
        <v>914</v>
      </c>
      <c r="F119" s="19" t="s">
        <v>915</v>
      </c>
      <c r="G119" s="19" t="s">
        <v>916</v>
      </c>
      <c r="H119" s="19">
        <v>1</v>
      </c>
      <c r="I119" s="19" t="s">
        <v>917</v>
      </c>
      <c r="J119" s="19" t="s">
        <v>918</v>
      </c>
      <c r="K119" s="19" t="s">
        <v>918</v>
      </c>
      <c r="L119" s="19" t="s">
        <v>919</v>
      </c>
      <c r="M119" s="19" t="s">
        <v>126</v>
      </c>
      <c r="N119" s="19">
        <v>1</v>
      </c>
      <c r="O119" s="19">
        <v>30.5</v>
      </c>
      <c r="P119" s="19">
        <v>30.5</v>
      </c>
      <c r="Q119" s="19" t="s">
        <v>109</v>
      </c>
      <c r="R119" s="19">
        <v>1</v>
      </c>
      <c r="S119" s="19">
        <v>30.5</v>
      </c>
      <c r="T119" s="19">
        <v>30.5</v>
      </c>
      <c r="U119" s="19" t="s">
        <v>45</v>
      </c>
      <c r="V119" s="19">
        <v>1</v>
      </c>
      <c r="W119" s="19">
        <v>30.5</v>
      </c>
      <c r="X119" s="19">
        <v>30.5</v>
      </c>
      <c r="Y119" s="19">
        <v>30.5</v>
      </c>
      <c r="Z119" s="19">
        <v>30.5</v>
      </c>
      <c r="AA119" s="20">
        <v>30.5</v>
      </c>
      <c r="AB119" s="19">
        <v>30.5</v>
      </c>
      <c r="AC119" s="19" t="s">
        <v>47</v>
      </c>
      <c r="AD119" s="19" t="s">
        <v>48</v>
      </c>
      <c r="AE119" s="19" t="str">
        <f>VLOOKUP(B119,'[1]申报-西药'!$D:$AT,42,0)</f>
        <v>非基药</v>
      </c>
      <c r="AF119" s="19" t="str">
        <f>VLOOKUP(B119,'[1]申报-西药'!$D:$AT,43,0)</f>
        <v>联动挂网</v>
      </c>
      <c r="AG119" s="21" t="s">
        <v>49</v>
      </c>
    </row>
    <row r="120" s="3" customFormat="1" ht="144" spans="1:33">
      <c r="A120" s="19">
        <f t="shared" si="1"/>
        <v>117</v>
      </c>
      <c r="B120" s="19" t="s">
        <v>920</v>
      </c>
      <c r="C120" s="19" t="s">
        <v>721</v>
      </c>
      <c r="D120" s="19" t="s">
        <v>722</v>
      </c>
      <c r="E120" s="19" t="s">
        <v>921</v>
      </c>
      <c r="F120" s="19" t="s">
        <v>922</v>
      </c>
      <c r="G120" s="19" t="s">
        <v>923</v>
      </c>
      <c r="H120" s="19">
        <v>6</v>
      </c>
      <c r="I120" s="19" t="s">
        <v>924</v>
      </c>
      <c r="J120" s="19" t="s">
        <v>925</v>
      </c>
      <c r="K120" s="19" t="s">
        <v>926</v>
      </c>
      <c r="L120" s="19" t="s">
        <v>927</v>
      </c>
      <c r="M120" s="19" t="s">
        <v>154</v>
      </c>
      <c r="N120" s="19">
        <v>6</v>
      </c>
      <c r="O120" s="19">
        <v>88.14</v>
      </c>
      <c r="P120" s="19">
        <v>14.69</v>
      </c>
      <c r="Q120" s="19" t="s">
        <v>44</v>
      </c>
      <c r="R120" s="19">
        <v>6</v>
      </c>
      <c r="S120" s="19">
        <v>88.14</v>
      </c>
      <c r="T120" s="19">
        <v>14.69</v>
      </c>
      <c r="U120" s="19" t="s">
        <v>127</v>
      </c>
      <c r="V120" s="19">
        <v>6</v>
      </c>
      <c r="W120" s="19">
        <v>88.14</v>
      </c>
      <c r="X120" s="19">
        <v>14.69</v>
      </c>
      <c r="Y120" s="19">
        <v>14.69</v>
      </c>
      <c r="Z120" s="19">
        <v>88.14</v>
      </c>
      <c r="AA120" s="20">
        <v>4.89833333333333</v>
      </c>
      <c r="AB120" s="19">
        <v>29.39</v>
      </c>
      <c r="AC120" s="19" t="s">
        <v>47</v>
      </c>
      <c r="AD120" s="19" t="s">
        <v>48</v>
      </c>
      <c r="AE120" s="19" t="str">
        <f>VLOOKUP(B120,'[1]申报-西药'!$D:$AT,42,0)</f>
        <v>非基药</v>
      </c>
      <c r="AF120" s="19" t="str">
        <f>VLOOKUP(B120,'[1]申报-西药'!$D:$AT,43,0)</f>
        <v>第十一批国家集采</v>
      </c>
      <c r="AG120" s="21" t="s">
        <v>82</v>
      </c>
    </row>
    <row r="121" s="3" customFormat="1" ht="144" spans="1:33">
      <c r="A121" s="19">
        <f t="shared" si="1"/>
        <v>118</v>
      </c>
      <c r="B121" s="19" t="s">
        <v>928</v>
      </c>
      <c r="C121" s="19" t="s">
        <v>721</v>
      </c>
      <c r="D121" s="19" t="s">
        <v>722</v>
      </c>
      <c r="E121" s="19" t="s">
        <v>921</v>
      </c>
      <c r="F121" s="19" t="s">
        <v>929</v>
      </c>
      <c r="G121" s="19" t="s">
        <v>923</v>
      </c>
      <c r="H121" s="19">
        <v>4</v>
      </c>
      <c r="I121" s="19" t="s">
        <v>924</v>
      </c>
      <c r="J121" s="19" t="s">
        <v>925</v>
      </c>
      <c r="K121" s="19" t="s">
        <v>926</v>
      </c>
      <c r="L121" s="19" t="s">
        <v>930</v>
      </c>
      <c r="M121" s="19" t="s">
        <v>205</v>
      </c>
      <c r="N121" s="19">
        <v>4</v>
      </c>
      <c r="O121" s="19">
        <v>58.76</v>
      </c>
      <c r="P121" s="19">
        <v>14.69</v>
      </c>
      <c r="Q121" s="19" t="s">
        <v>44</v>
      </c>
      <c r="R121" s="19">
        <v>4</v>
      </c>
      <c r="S121" s="19">
        <v>58.76</v>
      </c>
      <c r="T121" s="19">
        <v>14.69</v>
      </c>
      <c r="U121" s="19" t="s">
        <v>81</v>
      </c>
      <c r="V121" s="19">
        <v>4</v>
      </c>
      <c r="W121" s="19">
        <v>58.76</v>
      </c>
      <c r="X121" s="19">
        <v>14.69</v>
      </c>
      <c r="Y121" s="19">
        <v>14.69</v>
      </c>
      <c r="Z121" s="19">
        <v>58.76</v>
      </c>
      <c r="AA121" s="20">
        <v>4.89833333333333</v>
      </c>
      <c r="AB121" s="19">
        <v>19.59</v>
      </c>
      <c r="AC121" s="19" t="s">
        <v>47</v>
      </c>
      <c r="AD121" s="19" t="s">
        <v>48</v>
      </c>
      <c r="AE121" s="19" t="str">
        <f>VLOOKUP(B121,'[1]申报-西药'!$D:$AT,42,0)</f>
        <v>非基药</v>
      </c>
      <c r="AF121" s="19" t="str">
        <f>VLOOKUP(B121,'[1]申报-西药'!$D:$AT,43,0)</f>
        <v>第十一批国家集采</v>
      </c>
      <c r="AG121" s="21" t="s">
        <v>82</v>
      </c>
    </row>
    <row r="122" s="3" customFormat="1" ht="144" spans="1:33">
      <c r="A122" s="19">
        <f t="shared" si="1"/>
        <v>119</v>
      </c>
      <c r="B122" s="19" t="s">
        <v>931</v>
      </c>
      <c r="C122" s="19" t="s">
        <v>932</v>
      </c>
      <c r="D122" s="19" t="s">
        <v>933</v>
      </c>
      <c r="E122" s="19" t="s">
        <v>934</v>
      </c>
      <c r="F122" s="19" t="s">
        <v>935</v>
      </c>
      <c r="G122" s="19" t="s">
        <v>936</v>
      </c>
      <c r="H122" s="19">
        <v>15</v>
      </c>
      <c r="I122" s="19" t="s">
        <v>937</v>
      </c>
      <c r="J122" s="19" t="s">
        <v>938</v>
      </c>
      <c r="K122" s="19" t="s">
        <v>939</v>
      </c>
      <c r="L122" s="19" t="s">
        <v>940</v>
      </c>
      <c r="M122" s="19" t="s">
        <v>172</v>
      </c>
      <c r="N122" s="19">
        <v>15</v>
      </c>
      <c r="O122" s="19">
        <v>238.5</v>
      </c>
      <c r="P122" s="19">
        <v>15.9</v>
      </c>
      <c r="Q122" s="19" t="s">
        <v>46</v>
      </c>
      <c r="R122" s="19">
        <v>15</v>
      </c>
      <c r="S122" s="19">
        <v>238.5</v>
      </c>
      <c r="T122" s="19">
        <v>15.9</v>
      </c>
      <c r="U122" s="19" t="s">
        <v>126</v>
      </c>
      <c r="V122" s="19">
        <v>15</v>
      </c>
      <c r="W122" s="19">
        <v>238.5</v>
      </c>
      <c r="X122" s="19">
        <v>15.9</v>
      </c>
      <c r="Y122" s="19">
        <v>15.9</v>
      </c>
      <c r="Z122" s="19">
        <v>238.5</v>
      </c>
      <c r="AA122" s="20">
        <v>15.9</v>
      </c>
      <c r="AB122" s="19">
        <v>238.5</v>
      </c>
      <c r="AC122" s="19" t="s">
        <v>348</v>
      </c>
      <c r="AD122" s="19" t="s">
        <v>48</v>
      </c>
      <c r="AE122" s="19" t="str">
        <f>VLOOKUP(B122,'[1]申报-西药'!$D:$AT,42,0)</f>
        <v>非基药</v>
      </c>
      <c r="AF122" s="19" t="str">
        <f>VLOOKUP(B122,'[1]申报-西药'!$D:$AT,43,0)</f>
        <v>联动挂网</v>
      </c>
      <c r="AG122" s="21" t="s">
        <v>49</v>
      </c>
    </row>
    <row r="123" s="3" customFormat="1" ht="96" spans="1:33">
      <c r="A123" s="19">
        <f t="shared" si="1"/>
        <v>120</v>
      </c>
      <c r="B123" s="19" t="s">
        <v>941</v>
      </c>
      <c r="C123" s="19" t="s">
        <v>942</v>
      </c>
      <c r="D123" s="19" t="s">
        <v>37</v>
      </c>
      <c r="E123" s="19" t="s">
        <v>943</v>
      </c>
      <c r="F123" s="19" t="s">
        <v>944</v>
      </c>
      <c r="G123" s="19" t="s">
        <v>40</v>
      </c>
      <c r="H123" s="19">
        <v>1</v>
      </c>
      <c r="I123" s="19" t="s">
        <v>945</v>
      </c>
      <c r="J123" s="19" t="s">
        <v>557</v>
      </c>
      <c r="K123" s="19" t="s">
        <v>946</v>
      </c>
      <c r="L123" s="19" t="s">
        <v>947</v>
      </c>
      <c r="M123" s="19" t="s">
        <v>46</v>
      </c>
      <c r="N123" s="19">
        <v>1</v>
      </c>
      <c r="O123" s="19">
        <v>4.67</v>
      </c>
      <c r="P123" s="19">
        <v>4.67</v>
      </c>
      <c r="Q123" s="19" t="s">
        <v>163</v>
      </c>
      <c r="R123" s="19">
        <v>1</v>
      </c>
      <c r="S123" s="19">
        <v>4.67</v>
      </c>
      <c r="T123" s="19">
        <v>4.67</v>
      </c>
      <c r="U123" s="19" t="s">
        <v>126</v>
      </c>
      <c r="V123" s="19">
        <v>1</v>
      </c>
      <c r="W123" s="19">
        <v>4.67</v>
      </c>
      <c r="X123" s="19">
        <v>4.67</v>
      </c>
      <c r="Y123" s="19">
        <v>4.67</v>
      </c>
      <c r="Z123" s="19">
        <v>4.67</v>
      </c>
      <c r="AA123" s="20">
        <v>2.6</v>
      </c>
      <c r="AB123" s="19">
        <v>2.6</v>
      </c>
      <c r="AC123" s="19" t="s">
        <v>47</v>
      </c>
      <c r="AD123" s="19" t="s">
        <v>48</v>
      </c>
      <c r="AE123" s="19" t="str">
        <f>VLOOKUP(B123,'[1]申报-西药'!$D:$AT,42,0)</f>
        <v>非基药</v>
      </c>
      <c r="AF123" s="19" t="str">
        <f>VLOOKUP(B123,'[1]申报-西药'!$D:$AT,43,0)</f>
        <v>第十一批国家集采</v>
      </c>
      <c r="AG123" s="21" t="s">
        <v>82</v>
      </c>
    </row>
    <row r="124" s="3" customFormat="1" ht="96" spans="1:33">
      <c r="A124" s="19">
        <f t="shared" si="1"/>
        <v>121</v>
      </c>
      <c r="B124" s="19" t="s">
        <v>948</v>
      </c>
      <c r="C124" s="19" t="s">
        <v>949</v>
      </c>
      <c r="D124" s="19" t="s">
        <v>950</v>
      </c>
      <c r="E124" s="19" t="s">
        <v>395</v>
      </c>
      <c r="F124" s="19" t="s">
        <v>951</v>
      </c>
      <c r="G124" s="19" t="s">
        <v>952</v>
      </c>
      <c r="H124" s="19">
        <v>50</v>
      </c>
      <c r="I124" s="19" t="s">
        <v>953</v>
      </c>
      <c r="J124" s="19" t="s">
        <v>954</v>
      </c>
      <c r="K124" s="19" t="s">
        <v>954</v>
      </c>
      <c r="L124" s="19" t="s">
        <v>955</v>
      </c>
      <c r="M124" s="19" t="s">
        <v>205</v>
      </c>
      <c r="N124" s="19">
        <v>50</v>
      </c>
      <c r="O124" s="19">
        <v>272</v>
      </c>
      <c r="P124" s="19">
        <v>6.2756</v>
      </c>
      <c r="Q124" s="19" t="s">
        <v>58</v>
      </c>
      <c r="R124" s="19">
        <v>50</v>
      </c>
      <c r="S124" s="19">
        <v>272</v>
      </c>
      <c r="T124" s="19">
        <v>6.2756</v>
      </c>
      <c r="U124" s="19" t="s">
        <v>392</v>
      </c>
      <c r="V124" s="19">
        <v>50</v>
      </c>
      <c r="W124" s="19">
        <v>272</v>
      </c>
      <c r="X124" s="19">
        <v>6.2756</v>
      </c>
      <c r="Y124" s="19">
        <v>6.2756</v>
      </c>
      <c r="Z124" s="19">
        <v>272</v>
      </c>
      <c r="AA124" s="20">
        <v>4.92958333333333</v>
      </c>
      <c r="AB124" s="19">
        <v>246.48</v>
      </c>
      <c r="AC124" s="19" t="s">
        <v>47</v>
      </c>
      <c r="AD124" s="19" t="s">
        <v>48</v>
      </c>
      <c r="AE124" s="19" t="str">
        <f>VLOOKUP(B124,'[1]申报-西药'!$D:$AT,42,0)</f>
        <v>基药</v>
      </c>
      <c r="AF124" s="19" t="str">
        <f>VLOOKUP(B124,'[1]申报-西药'!$D:$AT,43,0)</f>
        <v>联动挂网</v>
      </c>
      <c r="AG124" s="21" t="s">
        <v>49</v>
      </c>
    </row>
    <row r="125" s="3" customFormat="1" ht="144" spans="1:33">
      <c r="A125" s="19">
        <f t="shared" si="1"/>
        <v>122</v>
      </c>
      <c r="B125" s="19" t="s">
        <v>956</v>
      </c>
      <c r="C125" s="19" t="s">
        <v>957</v>
      </c>
      <c r="D125" s="19" t="s">
        <v>722</v>
      </c>
      <c r="E125" s="19" t="s">
        <v>958</v>
      </c>
      <c r="F125" s="19" t="s">
        <v>959</v>
      </c>
      <c r="G125" s="19" t="s">
        <v>960</v>
      </c>
      <c r="H125" s="19">
        <v>4</v>
      </c>
      <c r="I125" s="19" t="s">
        <v>961</v>
      </c>
      <c r="J125" s="19" t="s">
        <v>962</v>
      </c>
      <c r="K125" s="19" t="s">
        <v>962</v>
      </c>
      <c r="L125" s="19" t="s">
        <v>963</v>
      </c>
      <c r="M125" s="19" t="s">
        <v>329</v>
      </c>
      <c r="N125" s="19">
        <v>4</v>
      </c>
      <c r="O125" s="19">
        <v>70</v>
      </c>
      <c r="P125" s="19">
        <v>17.5</v>
      </c>
      <c r="Q125" s="19" t="s">
        <v>205</v>
      </c>
      <c r="R125" s="19">
        <v>4</v>
      </c>
      <c r="S125" s="19">
        <v>70</v>
      </c>
      <c r="T125" s="19">
        <v>17.5</v>
      </c>
      <c r="U125" s="19" t="s">
        <v>45</v>
      </c>
      <c r="V125" s="19">
        <v>4</v>
      </c>
      <c r="W125" s="19">
        <v>70</v>
      </c>
      <c r="X125" s="19">
        <v>17.5</v>
      </c>
      <c r="Y125" s="19">
        <v>17.5</v>
      </c>
      <c r="Z125" s="19">
        <v>70</v>
      </c>
      <c r="AA125" s="20">
        <v>17.5</v>
      </c>
      <c r="AB125" s="19">
        <v>70</v>
      </c>
      <c r="AC125" s="19" t="s">
        <v>47</v>
      </c>
      <c r="AD125" s="19" t="s">
        <v>48</v>
      </c>
      <c r="AE125" s="19" t="str">
        <f>VLOOKUP(B125,'[1]申报-西药'!$D:$AT,42,0)</f>
        <v>非基药</v>
      </c>
      <c r="AF125" s="19" t="str">
        <f>VLOOKUP(B125,'[1]申报-西药'!$D:$AT,43,0)</f>
        <v>联动挂网</v>
      </c>
      <c r="AG125" s="21" t="s">
        <v>49</v>
      </c>
    </row>
    <row r="126" s="3" customFormat="1" ht="144" spans="1:33">
      <c r="A126" s="19">
        <f t="shared" si="1"/>
        <v>123</v>
      </c>
      <c r="B126" s="19" t="s">
        <v>964</v>
      </c>
      <c r="C126" s="19" t="s">
        <v>965</v>
      </c>
      <c r="D126" s="19" t="s">
        <v>966</v>
      </c>
      <c r="E126" s="19" t="s">
        <v>967</v>
      </c>
      <c r="F126" s="19" t="s">
        <v>968</v>
      </c>
      <c r="G126" s="19" t="s">
        <v>969</v>
      </c>
      <c r="H126" s="19">
        <v>1</v>
      </c>
      <c r="I126" s="19" t="s">
        <v>970</v>
      </c>
      <c r="J126" s="19" t="s">
        <v>570</v>
      </c>
      <c r="K126" s="19" t="s">
        <v>971</v>
      </c>
      <c r="L126" s="19" t="s">
        <v>972</v>
      </c>
      <c r="M126" s="19" t="s">
        <v>81</v>
      </c>
      <c r="N126" s="19">
        <v>1</v>
      </c>
      <c r="O126" s="19">
        <v>420</v>
      </c>
      <c r="P126" s="19">
        <v>420</v>
      </c>
      <c r="Q126" s="19" t="s">
        <v>45</v>
      </c>
      <c r="R126" s="19">
        <v>1</v>
      </c>
      <c r="S126" s="19">
        <v>420</v>
      </c>
      <c r="T126" s="19">
        <v>420</v>
      </c>
      <c r="U126" s="19" t="s">
        <v>126</v>
      </c>
      <c r="V126" s="19">
        <v>1</v>
      </c>
      <c r="W126" s="19">
        <v>420</v>
      </c>
      <c r="X126" s="19">
        <v>420</v>
      </c>
      <c r="Y126" s="19">
        <v>420</v>
      </c>
      <c r="Z126" s="19">
        <v>420</v>
      </c>
      <c r="AA126" s="20">
        <v>420</v>
      </c>
      <c r="AB126" s="19">
        <v>420</v>
      </c>
      <c r="AC126" s="19" t="s">
        <v>47</v>
      </c>
      <c r="AD126" s="19" t="s">
        <v>48</v>
      </c>
      <c r="AE126" s="19" t="str">
        <f>VLOOKUP(B126,'[1]申报-西药'!$D:$AT,42,0)</f>
        <v>非基药</v>
      </c>
      <c r="AF126" s="19" t="str">
        <f>VLOOKUP(B126,'[1]申报-西药'!$D:$AT,43,0)</f>
        <v>联动挂网</v>
      </c>
      <c r="AG126" s="21" t="s">
        <v>49</v>
      </c>
    </row>
    <row r="127" s="3" customFormat="1" ht="96" spans="1:33">
      <c r="A127" s="19">
        <f t="shared" si="1"/>
        <v>124</v>
      </c>
      <c r="B127" s="19" t="s">
        <v>973</v>
      </c>
      <c r="C127" s="19" t="s">
        <v>974</v>
      </c>
      <c r="D127" s="19" t="s">
        <v>84</v>
      </c>
      <c r="E127" s="19" t="s">
        <v>975</v>
      </c>
      <c r="F127" s="19" t="s">
        <v>976</v>
      </c>
      <c r="G127" s="19" t="s">
        <v>977</v>
      </c>
      <c r="H127" s="19">
        <v>7</v>
      </c>
      <c r="I127" s="19" t="s">
        <v>978</v>
      </c>
      <c r="J127" s="19" t="s">
        <v>979</v>
      </c>
      <c r="K127" s="19" t="s">
        <v>979</v>
      </c>
      <c r="L127" s="19" t="s">
        <v>980</v>
      </c>
      <c r="M127" s="19" t="s">
        <v>205</v>
      </c>
      <c r="N127" s="19">
        <v>7</v>
      </c>
      <c r="O127" s="19">
        <v>63.31</v>
      </c>
      <c r="P127" s="19">
        <v>9.7105</v>
      </c>
      <c r="Q127" s="19" t="s">
        <v>45</v>
      </c>
      <c r="R127" s="19">
        <v>7</v>
      </c>
      <c r="S127" s="19">
        <v>63.31</v>
      </c>
      <c r="T127" s="19">
        <v>9.7105</v>
      </c>
      <c r="U127" s="19" t="s">
        <v>126</v>
      </c>
      <c r="V127" s="19">
        <v>7</v>
      </c>
      <c r="W127" s="19">
        <v>63.31</v>
      </c>
      <c r="X127" s="19">
        <v>9.7105</v>
      </c>
      <c r="Y127" s="19">
        <v>9.7105</v>
      </c>
      <c r="Z127" s="19">
        <v>63.31</v>
      </c>
      <c r="AA127" s="20">
        <v>9.5894</v>
      </c>
      <c r="AB127" s="19">
        <v>63.31</v>
      </c>
      <c r="AC127" s="19" t="s">
        <v>47</v>
      </c>
      <c r="AD127" s="19" t="s">
        <v>48</v>
      </c>
      <c r="AE127" s="19" t="str">
        <f>VLOOKUP(B127,'[1]申报-西药'!$D:$AT,42,0)</f>
        <v>基药</v>
      </c>
      <c r="AF127" s="19" t="str">
        <f>VLOOKUP(B127,'[1]申报-西药'!$D:$AT,43,0)</f>
        <v>联动挂网</v>
      </c>
      <c r="AG127" s="21" t="s">
        <v>49</v>
      </c>
    </row>
    <row r="128" s="3" customFormat="1" ht="96" spans="1:33">
      <c r="A128" s="19">
        <f t="shared" si="1"/>
        <v>125</v>
      </c>
      <c r="B128" s="19" t="s">
        <v>981</v>
      </c>
      <c r="C128" s="19" t="s">
        <v>982</v>
      </c>
      <c r="D128" s="19" t="s">
        <v>983</v>
      </c>
      <c r="E128" s="19" t="s">
        <v>984</v>
      </c>
      <c r="F128" s="19" t="s">
        <v>985</v>
      </c>
      <c r="G128" s="19" t="s">
        <v>986</v>
      </c>
      <c r="H128" s="19">
        <v>14</v>
      </c>
      <c r="I128" s="19" t="s">
        <v>987</v>
      </c>
      <c r="J128" s="19" t="s">
        <v>988</v>
      </c>
      <c r="K128" s="19" t="s">
        <v>989</v>
      </c>
      <c r="L128" s="19" t="s">
        <v>990</v>
      </c>
      <c r="M128" s="19" t="s">
        <v>69</v>
      </c>
      <c r="N128" s="19">
        <v>14</v>
      </c>
      <c r="O128" s="19">
        <v>200.62</v>
      </c>
      <c r="P128" s="19">
        <v>15.7801</v>
      </c>
      <c r="Q128" s="19" t="s">
        <v>465</v>
      </c>
      <c r="R128" s="19">
        <v>14</v>
      </c>
      <c r="S128" s="19">
        <v>200.62</v>
      </c>
      <c r="T128" s="19">
        <v>15.7801</v>
      </c>
      <c r="U128" s="19" t="s">
        <v>391</v>
      </c>
      <c r="V128" s="19">
        <v>14</v>
      </c>
      <c r="W128" s="19">
        <v>200.62</v>
      </c>
      <c r="X128" s="19">
        <v>15.7801</v>
      </c>
      <c r="Y128" s="19">
        <v>15.7801</v>
      </c>
      <c r="Z128" s="19">
        <v>200.62</v>
      </c>
      <c r="AA128" s="20">
        <v>14.6935</v>
      </c>
      <c r="AB128" s="19">
        <v>200.62</v>
      </c>
      <c r="AC128" s="19" t="s">
        <v>47</v>
      </c>
      <c r="AD128" s="19" t="s">
        <v>48</v>
      </c>
      <c r="AE128" s="19" t="str">
        <f>VLOOKUP(B128,'[1]申报-西药'!$D:$AT,42,0)</f>
        <v>基药</v>
      </c>
      <c r="AF128" s="19" t="str">
        <f>VLOOKUP(B128,'[1]申报-西药'!$D:$AT,43,0)</f>
        <v>联动挂网</v>
      </c>
      <c r="AG128" s="21" t="s">
        <v>49</v>
      </c>
    </row>
    <row r="129" s="3" customFormat="1" ht="144" spans="1:33">
      <c r="A129" s="19">
        <f t="shared" si="1"/>
        <v>126</v>
      </c>
      <c r="B129" s="19" t="s">
        <v>991</v>
      </c>
      <c r="C129" s="19" t="s">
        <v>992</v>
      </c>
      <c r="D129" s="19" t="s">
        <v>190</v>
      </c>
      <c r="E129" s="19" t="s">
        <v>993</v>
      </c>
      <c r="F129" s="19" t="s">
        <v>994</v>
      </c>
      <c r="G129" s="19" t="s">
        <v>995</v>
      </c>
      <c r="H129" s="19">
        <v>1</v>
      </c>
      <c r="I129" s="19" t="s">
        <v>996</v>
      </c>
      <c r="J129" s="19" t="s">
        <v>997</v>
      </c>
      <c r="K129" s="19" t="s">
        <v>998</v>
      </c>
      <c r="L129" s="19" t="s">
        <v>999</v>
      </c>
      <c r="M129" s="19" t="s">
        <v>205</v>
      </c>
      <c r="N129" s="19">
        <v>1</v>
      </c>
      <c r="O129" s="19">
        <v>93.8</v>
      </c>
      <c r="P129" s="19">
        <v>93.8</v>
      </c>
      <c r="Q129" s="19" t="s">
        <v>44</v>
      </c>
      <c r="R129" s="19">
        <v>1</v>
      </c>
      <c r="S129" s="19">
        <v>93.8</v>
      </c>
      <c r="T129" s="19">
        <v>93.8</v>
      </c>
      <c r="U129" s="19" t="s">
        <v>69</v>
      </c>
      <c r="V129" s="19">
        <v>1</v>
      </c>
      <c r="W129" s="19">
        <v>93.8</v>
      </c>
      <c r="X129" s="19">
        <v>93.8</v>
      </c>
      <c r="Y129" s="19">
        <v>93.8</v>
      </c>
      <c r="Z129" s="19">
        <v>93.8</v>
      </c>
      <c r="AA129" s="20">
        <v>93.8</v>
      </c>
      <c r="AB129" s="19">
        <v>93.8</v>
      </c>
      <c r="AC129" s="19" t="s">
        <v>47</v>
      </c>
      <c r="AD129" s="19" t="s">
        <v>48</v>
      </c>
      <c r="AE129" s="19" t="str">
        <f>VLOOKUP(B129,'[1]申报-西药'!$D:$AT,42,0)</f>
        <v>非基药</v>
      </c>
      <c r="AF129" s="19" t="str">
        <f>VLOOKUP(B129,'[1]申报-西药'!$D:$AT,43,0)</f>
        <v>联动挂网</v>
      </c>
      <c r="AG129" s="21" t="s">
        <v>49</v>
      </c>
    </row>
    <row r="130" s="3" customFormat="1" ht="96" spans="1:33">
      <c r="A130" s="19">
        <f t="shared" si="1"/>
        <v>127</v>
      </c>
      <c r="B130" s="19" t="s">
        <v>1000</v>
      </c>
      <c r="C130" s="19" t="s">
        <v>1001</v>
      </c>
      <c r="D130" s="19" t="s">
        <v>84</v>
      </c>
      <c r="E130" s="19" t="s">
        <v>395</v>
      </c>
      <c r="F130" s="19" t="s">
        <v>1002</v>
      </c>
      <c r="G130" s="19" t="s">
        <v>1003</v>
      </c>
      <c r="H130" s="19">
        <v>20</v>
      </c>
      <c r="I130" s="19" t="s">
        <v>1004</v>
      </c>
      <c r="J130" s="19" t="s">
        <v>1005</v>
      </c>
      <c r="K130" s="19" t="s">
        <v>1005</v>
      </c>
      <c r="L130" s="19" t="s">
        <v>1006</v>
      </c>
      <c r="M130" s="19" t="s">
        <v>126</v>
      </c>
      <c r="N130" s="19">
        <v>20</v>
      </c>
      <c r="O130" s="19">
        <v>40.18</v>
      </c>
      <c r="P130" s="19">
        <v>2.2413</v>
      </c>
      <c r="Q130" s="19" t="s">
        <v>45</v>
      </c>
      <c r="R130" s="19">
        <v>20</v>
      </c>
      <c r="S130" s="19">
        <v>40.18</v>
      </c>
      <c r="T130" s="19">
        <v>2.2413</v>
      </c>
      <c r="U130" s="19" t="s">
        <v>44</v>
      </c>
      <c r="V130" s="19">
        <v>20</v>
      </c>
      <c r="W130" s="19">
        <v>40.18</v>
      </c>
      <c r="X130" s="19">
        <v>2.2413</v>
      </c>
      <c r="Y130" s="19">
        <v>2.2413</v>
      </c>
      <c r="Z130" s="19">
        <v>40.18</v>
      </c>
      <c r="AA130" s="20">
        <v>2.125</v>
      </c>
      <c r="AB130" s="19">
        <v>40.18</v>
      </c>
      <c r="AC130" s="19" t="s">
        <v>47</v>
      </c>
      <c r="AD130" s="19" t="s">
        <v>48</v>
      </c>
      <c r="AE130" s="19" t="str">
        <f>VLOOKUP(B130,'[1]申报-西药'!$D:$AT,42,0)</f>
        <v>非基药</v>
      </c>
      <c r="AF130" s="19" t="str">
        <f>VLOOKUP(B130,'[1]申报-西药'!$D:$AT,43,0)</f>
        <v>联动挂网</v>
      </c>
      <c r="AG130" s="21" t="s">
        <v>49</v>
      </c>
    </row>
    <row r="131" s="3" customFormat="1" ht="144" spans="1:33">
      <c r="A131" s="19">
        <f t="shared" si="1"/>
        <v>128</v>
      </c>
      <c r="B131" s="19" t="s">
        <v>1007</v>
      </c>
      <c r="C131" s="19" t="s">
        <v>1008</v>
      </c>
      <c r="D131" s="19" t="s">
        <v>91</v>
      </c>
      <c r="E131" s="19" t="s">
        <v>1009</v>
      </c>
      <c r="F131" s="19" t="s">
        <v>1010</v>
      </c>
      <c r="G131" s="19" t="s">
        <v>1011</v>
      </c>
      <c r="H131" s="19">
        <v>1</v>
      </c>
      <c r="I131" s="19" t="s">
        <v>1012</v>
      </c>
      <c r="J131" s="19" t="s">
        <v>1013</v>
      </c>
      <c r="K131" s="19" t="s">
        <v>1014</v>
      </c>
      <c r="L131" s="19" t="s">
        <v>1015</v>
      </c>
      <c r="M131" s="19" t="s">
        <v>68</v>
      </c>
      <c r="N131" s="19">
        <v>1</v>
      </c>
      <c r="O131" s="19">
        <v>98</v>
      </c>
      <c r="P131" s="19">
        <v>98</v>
      </c>
      <c r="Q131" s="19" t="s">
        <v>45</v>
      </c>
      <c r="R131" s="19">
        <v>1</v>
      </c>
      <c r="S131" s="19">
        <v>98</v>
      </c>
      <c r="T131" s="19">
        <v>98</v>
      </c>
      <c r="U131" s="19" t="s">
        <v>59</v>
      </c>
      <c r="V131" s="19">
        <v>1</v>
      </c>
      <c r="W131" s="19">
        <v>98</v>
      </c>
      <c r="X131" s="19">
        <v>98</v>
      </c>
      <c r="Y131" s="19">
        <v>98</v>
      </c>
      <c r="Z131" s="19">
        <v>98</v>
      </c>
      <c r="AA131" s="20">
        <v>98</v>
      </c>
      <c r="AB131" s="19">
        <v>98</v>
      </c>
      <c r="AC131" s="19" t="s">
        <v>47</v>
      </c>
      <c r="AD131" s="19" t="s">
        <v>48</v>
      </c>
      <c r="AE131" s="19" t="str">
        <f>VLOOKUP(B131,'[1]申报-西药'!$D:$AT,42,0)</f>
        <v>非基药</v>
      </c>
      <c r="AF131" s="19" t="str">
        <f>VLOOKUP(B131,'[1]申报-西药'!$D:$AT,43,0)</f>
        <v>联动挂网</v>
      </c>
      <c r="AG131" s="21" t="s">
        <v>49</v>
      </c>
    </row>
    <row r="132" s="3" customFormat="1" ht="96" spans="1:33">
      <c r="A132" s="19">
        <f t="shared" si="1"/>
        <v>129</v>
      </c>
      <c r="B132" s="19" t="s">
        <v>1016</v>
      </c>
      <c r="C132" s="19" t="s">
        <v>1017</v>
      </c>
      <c r="D132" s="19" t="s">
        <v>1018</v>
      </c>
      <c r="E132" s="19" t="s">
        <v>1019</v>
      </c>
      <c r="F132" s="19" t="s">
        <v>1020</v>
      </c>
      <c r="G132" s="19" t="s">
        <v>739</v>
      </c>
      <c r="H132" s="19">
        <v>1</v>
      </c>
      <c r="I132" s="19" t="s">
        <v>1021</v>
      </c>
      <c r="J132" s="19" t="s">
        <v>1022</v>
      </c>
      <c r="K132" s="19" t="s">
        <v>1022</v>
      </c>
      <c r="L132" s="19" t="s">
        <v>1023</v>
      </c>
      <c r="M132" s="19" t="s">
        <v>70</v>
      </c>
      <c r="N132" s="19">
        <v>1</v>
      </c>
      <c r="O132" s="19">
        <v>0.81</v>
      </c>
      <c r="P132" s="19">
        <v>0.81</v>
      </c>
      <c r="Q132" s="19" t="s">
        <v>163</v>
      </c>
      <c r="R132" s="19">
        <v>1</v>
      </c>
      <c r="S132" s="19">
        <v>0.81</v>
      </c>
      <c r="T132" s="19">
        <v>0.81</v>
      </c>
      <c r="U132" s="19" t="s">
        <v>46</v>
      </c>
      <c r="V132" s="19">
        <v>1</v>
      </c>
      <c r="W132" s="19">
        <v>0.81</v>
      </c>
      <c r="X132" s="19">
        <v>0.81</v>
      </c>
      <c r="Y132" s="19">
        <v>0.81</v>
      </c>
      <c r="Z132" s="19">
        <v>0.81</v>
      </c>
      <c r="AA132" s="20">
        <v>0.59</v>
      </c>
      <c r="AB132" s="19">
        <v>0.59</v>
      </c>
      <c r="AC132" s="19" t="s">
        <v>47</v>
      </c>
      <c r="AD132" s="19" t="s">
        <v>48</v>
      </c>
      <c r="AE132" s="19" t="str">
        <f>VLOOKUP(B132,'[1]申报-西药'!$D:$AT,42,0)</f>
        <v>基药</v>
      </c>
      <c r="AF132" s="19" t="str">
        <f>VLOOKUP(B132,'[1]申报-西药'!$D:$AT,43,0)</f>
        <v>国家带量采购第九批</v>
      </c>
      <c r="AG132" s="21" t="s">
        <v>82</v>
      </c>
    </row>
    <row r="133" s="3" customFormat="1" ht="108" spans="1:33">
      <c r="A133" s="19">
        <f t="shared" ref="A133:A196" si="2">ROW(A133)-3</f>
        <v>130</v>
      </c>
      <c r="B133" s="19" t="s">
        <v>1024</v>
      </c>
      <c r="C133" s="19" t="s">
        <v>305</v>
      </c>
      <c r="D133" s="19" t="s">
        <v>73</v>
      </c>
      <c r="E133" s="19" t="s">
        <v>1025</v>
      </c>
      <c r="F133" s="19" t="s">
        <v>1026</v>
      </c>
      <c r="G133" s="19" t="s">
        <v>1027</v>
      </c>
      <c r="H133" s="19">
        <v>28</v>
      </c>
      <c r="I133" s="19" t="s">
        <v>1028</v>
      </c>
      <c r="J133" s="19" t="s">
        <v>1029</v>
      </c>
      <c r="K133" s="19" t="s">
        <v>1029</v>
      </c>
      <c r="L133" s="19" t="s">
        <v>1030</v>
      </c>
      <c r="M133" s="19" t="s">
        <v>126</v>
      </c>
      <c r="N133" s="19">
        <v>28</v>
      </c>
      <c r="O133" s="19">
        <v>56.51</v>
      </c>
      <c r="P133" s="19">
        <v>2.2794</v>
      </c>
      <c r="Q133" s="19" t="s">
        <v>45</v>
      </c>
      <c r="R133" s="19">
        <v>28</v>
      </c>
      <c r="S133" s="19">
        <v>56.51</v>
      </c>
      <c r="T133" s="19">
        <v>2.2794</v>
      </c>
      <c r="U133" s="19" t="s">
        <v>127</v>
      </c>
      <c r="V133" s="19">
        <v>28</v>
      </c>
      <c r="W133" s="19">
        <v>56.51</v>
      </c>
      <c r="X133" s="19">
        <v>2.2794</v>
      </c>
      <c r="Y133" s="19">
        <v>2.2794</v>
      </c>
      <c r="Z133" s="19">
        <v>56.51</v>
      </c>
      <c r="AA133" s="20">
        <v>2.0468</v>
      </c>
      <c r="AB133" s="19">
        <v>56.51</v>
      </c>
      <c r="AC133" s="19" t="s">
        <v>47</v>
      </c>
      <c r="AD133" s="19" t="s">
        <v>48</v>
      </c>
      <c r="AE133" s="19" t="str">
        <f>VLOOKUP(B133,'[1]申报-西药'!$D:$AT,42,0)</f>
        <v>非基药</v>
      </c>
      <c r="AF133" s="19" t="str">
        <f>VLOOKUP(B133,'[1]申报-西药'!$D:$AT,43,0)</f>
        <v>联动挂网</v>
      </c>
      <c r="AG133" s="21" t="s">
        <v>49</v>
      </c>
    </row>
    <row r="134" s="3" customFormat="1" ht="120" spans="1:33">
      <c r="A134" s="19">
        <f t="shared" si="2"/>
        <v>131</v>
      </c>
      <c r="B134" s="19" t="s">
        <v>1031</v>
      </c>
      <c r="C134" s="19" t="s">
        <v>1032</v>
      </c>
      <c r="D134" s="19" t="s">
        <v>84</v>
      </c>
      <c r="E134" s="19" t="s">
        <v>1033</v>
      </c>
      <c r="F134" s="19" t="s">
        <v>1034</v>
      </c>
      <c r="G134" s="19" t="s">
        <v>1035</v>
      </c>
      <c r="H134" s="19">
        <v>30</v>
      </c>
      <c r="I134" s="19" t="s">
        <v>1036</v>
      </c>
      <c r="J134" s="19" t="s">
        <v>908</v>
      </c>
      <c r="K134" s="19" t="s">
        <v>908</v>
      </c>
      <c r="L134" s="19" t="s">
        <v>1037</v>
      </c>
      <c r="M134" s="19" t="s">
        <v>44</v>
      </c>
      <c r="N134" s="19">
        <v>30</v>
      </c>
      <c r="O134" s="19">
        <v>77.4</v>
      </c>
      <c r="P134" s="19">
        <v>2.9213</v>
      </c>
      <c r="Q134" s="19" t="s">
        <v>70</v>
      </c>
      <c r="R134" s="19">
        <v>30</v>
      </c>
      <c r="S134" s="19">
        <v>77.4</v>
      </c>
      <c r="T134" s="19">
        <v>2.9213</v>
      </c>
      <c r="U134" s="19" t="s">
        <v>45</v>
      </c>
      <c r="V134" s="19">
        <v>30</v>
      </c>
      <c r="W134" s="19">
        <v>77.4</v>
      </c>
      <c r="X134" s="19">
        <v>2.9213</v>
      </c>
      <c r="Y134" s="19">
        <v>2.9213</v>
      </c>
      <c r="Z134" s="19">
        <v>77.4</v>
      </c>
      <c r="AA134" s="20">
        <v>2.653</v>
      </c>
      <c r="AB134" s="19">
        <v>77.4</v>
      </c>
      <c r="AC134" s="19" t="s">
        <v>47</v>
      </c>
      <c r="AD134" s="19" t="s">
        <v>48</v>
      </c>
      <c r="AE134" s="19" t="str">
        <f>VLOOKUP(B134,'[1]申报-西药'!$D:$AT,42,0)</f>
        <v>非基药</v>
      </c>
      <c r="AF134" s="19" t="str">
        <f>VLOOKUP(B134,'[1]申报-西药'!$D:$AT,43,0)</f>
        <v>联动挂网</v>
      </c>
      <c r="AG134" s="21" t="s">
        <v>49</v>
      </c>
    </row>
    <row r="135" s="3" customFormat="1" ht="120" spans="1:33">
      <c r="A135" s="19">
        <f t="shared" si="2"/>
        <v>132</v>
      </c>
      <c r="B135" s="19" t="s">
        <v>1038</v>
      </c>
      <c r="C135" s="19" t="s">
        <v>1032</v>
      </c>
      <c r="D135" s="19" t="s">
        <v>84</v>
      </c>
      <c r="E135" s="19" t="s">
        <v>1039</v>
      </c>
      <c r="F135" s="19" t="s">
        <v>1040</v>
      </c>
      <c r="G135" s="19" t="s">
        <v>1035</v>
      </c>
      <c r="H135" s="19">
        <v>30</v>
      </c>
      <c r="I135" s="19" t="s">
        <v>1041</v>
      </c>
      <c r="J135" s="19" t="s">
        <v>908</v>
      </c>
      <c r="K135" s="19" t="s">
        <v>908</v>
      </c>
      <c r="L135" s="19" t="s">
        <v>1042</v>
      </c>
      <c r="M135" s="19" t="s">
        <v>44</v>
      </c>
      <c r="N135" s="19">
        <v>30</v>
      </c>
      <c r="O135" s="19">
        <v>45.53</v>
      </c>
      <c r="P135" s="19">
        <v>1.7184</v>
      </c>
      <c r="Q135" s="19" t="s">
        <v>70</v>
      </c>
      <c r="R135" s="19">
        <v>30</v>
      </c>
      <c r="S135" s="19">
        <v>45.53</v>
      </c>
      <c r="T135" s="19">
        <v>1.7184</v>
      </c>
      <c r="U135" s="19" t="s">
        <v>45</v>
      </c>
      <c r="V135" s="19">
        <v>30</v>
      </c>
      <c r="W135" s="19">
        <v>45.53</v>
      </c>
      <c r="X135" s="19">
        <v>1.7184</v>
      </c>
      <c r="Y135" s="19">
        <v>1.7184</v>
      </c>
      <c r="Z135" s="19">
        <v>45.53</v>
      </c>
      <c r="AA135" s="20">
        <v>1.56058823529412</v>
      </c>
      <c r="AB135" s="19">
        <v>45.53</v>
      </c>
      <c r="AC135" s="19" t="s">
        <v>47</v>
      </c>
      <c r="AD135" s="19" t="s">
        <v>48</v>
      </c>
      <c r="AE135" s="19" t="str">
        <f>VLOOKUP(B135,'[1]申报-西药'!$D:$AT,42,0)</f>
        <v>非基药</v>
      </c>
      <c r="AF135" s="19" t="str">
        <f>VLOOKUP(B135,'[1]申报-西药'!$D:$AT,43,0)</f>
        <v>联动挂网</v>
      </c>
      <c r="AG135" s="21" t="s">
        <v>49</v>
      </c>
    </row>
    <row r="136" s="3" customFormat="1" ht="96" spans="1:33">
      <c r="A136" s="19">
        <f t="shared" si="2"/>
        <v>133</v>
      </c>
      <c r="B136" s="19" t="s">
        <v>1043</v>
      </c>
      <c r="C136" s="19" t="s">
        <v>1044</v>
      </c>
      <c r="D136" s="19" t="s">
        <v>84</v>
      </c>
      <c r="E136" s="19" t="s">
        <v>224</v>
      </c>
      <c r="F136" s="19" t="s">
        <v>225</v>
      </c>
      <c r="G136" s="19" t="s">
        <v>1045</v>
      </c>
      <c r="H136" s="19">
        <v>14</v>
      </c>
      <c r="I136" s="19" t="s">
        <v>1046</v>
      </c>
      <c r="J136" s="19" t="s">
        <v>908</v>
      </c>
      <c r="K136" s="19" t="s">
        <v>908</v>
      </c>
      <c r="L136" s="19" t="s">
        <v>1047</v>
      </c>
      <c r="M136" s="19" t="s">
        <v>877</v>
      </c>
      <c r="N136" s="19">
        <v>14</v>
      </c>
      <c r="O136" s="19">
        <v>12.77</v>
      </c>
      <c r="P136" s="19">
        <v>1.0044</v>
      </c>
      <c r="Q136" s="19" t="s">
        <v>81</v>
      </c>
      <c r="R136" s="19">
        <v>14</v>
      </c>
      <c r="S136" s="19">
        <v>12.77</v>
      </c>
      <c r="T136" s="19">
        <v>1.0044</v>
      </c>
      <c r="U136" s="19" t="s">
        <v>44</v>
      </c>
      <c r="V136" s="19">
        <v>14</v>
      </c>
      <c r="W136" s="19">
        <v>12.77</v>
      </c>
      <c r="X136" s="19">
        <v>1.0044</v>
      </c>
      <c r="Y136" s="19">
        <v>1.0044</v>
      </c>
      <c r="Z136" s="19">
        <v>12.77</v>
      </c>
      <c r="AA136" s="20">
        <v>0.6365</v>
      </c>
      <c r="AB136" s="19">
        <v>8.91</v>
      </c>
      <c r="AC136" s="19" t="s">
        <v>47</v>
      </c>
      <c r="AD136" s="19" t="s">
        <v>48</v>
      </c>
      <c r="AE136" s="19" t="str">
        <f>VLOOKUP(B136,'[1]申报-西药'!$D:$AT,42,0)</f>
        <v>基药</v>
      </c>
      <c r="AF136" s="19" t="str">
        <f>VLOOKUP(B136,'[1]申报-西药'!$D:$AT,43,0)</f>
        <v>联动挂网</v>
      </c>
      <c r="AG136" s="21" t="s">
        <v>49</v>
      </c>
    </row>
    <row r="137" s="3" customFormat="1" ht="96" spans="1:33">
      <c r="A137" s="19">
        <f t="shared" si="2"/>
        <v>134</v>
      </c>
      <c r="B137" s="19" t="s">
        <v>1048</v>
      </c>
      <c r="C137" s="19" t="s">
        <v>1049</v>
      </c>
      <c r="D137" s="19" t="s">
        <v>37</v>
      </c>
      <c r="E137" s="19" t="s">
        <v>1050</v>
      </c>
      <c r="F137" s="19" t="s">
        <v>1051</v>
      </c>
      <c r="G137" s="19" t="s">
        <v>1052</v>
      </c>
      <c r="H137" s="19">
        <v>1</v>
      </c>
      <c r="I137" s="19" t="s">
        <v>1053</v>
      </c>
      <c r="J137" s="19" t="s">
        <v>1054</v>
      </c>
      <c r="K137" s="19" t="s">
        <v>1054</v>
      </c>
      <c r="L137" s="19" t="s">
        <v>1055</v>
      </c>
      <c r="M137" s="19" t="s">
        <v>126</v>
      </c>
      <c r="N137" s="19">
        <v>1</v>
      </c>
      <c r="O137" s="19">
        <v>149.61</v>
      </c>
      <c r="P137" s="19">
        <v>149.61</v>
      </c>
      <c r="Q137" s="19" t="s">
        <v>80</v>
      </c>
      <c r="R137" s="19">
        <v>1</v>
      </c>
      <c r="S137" s="19">
        <v>149.61</v>
      </c>
      <c r="T137" s="19">
        <v>149.61</v>
      </c>
      <c r="U137" s="19" t="s">
        <v>81</v>
      </c>
      <c r="V137" s="19">
        <v>1</v>
      </c>
      <c r="W137" s="19">
        <v>149.61</v>
      </c>
      <c r="X137" s="19">
        <v>149.61</v>
      </c>
      <c r="Y137" s="19">
        <v>149.61</v>
      </c>
      <c r="Z137" s="19">
        <v>149.61</v>
      </c>
      <c r="AA137" s="20">
        <v>149.61</v>
      </c>
      <c r="AB137" s="19">
        <v>149.61</v>
      </c>
      <c r="AC137" s="19" t="s">
        <v>47</v>
      </c>
      <c r="AD137" s="19" t="s">
        <v>48</v>
      </c>
      <c r="AE137" s="19" t="str">
        <f>VLOOKUP(B137,'[1]申报-西药'!$D:$AT,42,0)</f>
        <v>非基药</v>
      </c>
      <c r="AF137" s="19" t="str">
        <f>VLOOKUP(B137,'[1]申报-西药'!$D:$AT,43,0)</f>
        <v>前八批国家集采接续</v>
      </c>
      <c r="AG137" s="21" t="s">
        <v>82</v>
      </c>
    </row>
    <row r="138" s="3" customFormat="1" ht="144" spans="1:33">
      <c r="A138" s="19">
        <f t="shared" si="2"/>
        <v>135</v>
      </c>
      <c r="B138" s="19" t="s">
        <v>1056</v>
      </c>
      <c r="C138" s="19" t="s">
        <v>273</v>
      </c>
      <c r="D138" s="19" t="s">
        <v>768</v>
      </c>
      <c r="E138" s="19" t="s">
        <v>633</v>
      </c>
      <c r="F138" s="19" t="s">
        <v>1057</v>
      </c>
      <c r="G138" s="19" t="s">
        <v>770</v>
      </c>
      <c r="H138" s="19">
        <v>24</v>
      </c>
      <c r="I138" s="19" t="s">
        <v>1058</v>
      </c>
      <c r="J138" s="19" t="s">
        <v>772</v>
      </c>
      <c r="K138" s="19" t="s">
        <v>773</v>
      </c>
      <c r="L138" s="19" t="s">
        <v>1059</v>
      </c>
      <c r="M138" s="19" t="s">
        <v>444</v>
      </c>
      <c r="N138" s="19">
        <v>24</v>
      </c>
      <c r="O138" s="19">
        <v>32.62</v>
      </c>
      <c r="P138" s="19">
        <v>1.5265</v>
      </c>
      <c r="Q138" s="19" t="s">
        <v>98</v>
      </c>
      <c r="R138" s="19">
        <v>24</v>
      </c>
      <c r="S138" s="19">
        <v>40.55</v>
      </c>
      <c r="T138" s="19">
        <v>1.8975</v>
      </c>
      <c r="U138" s="19" t="s">
        <v>1060</v>
      </c>
      <c r="V138" s="19">
        <v>24</v>
      </c>
      <c r="W138" s="19">
        <v>40.55</v>
      </c>
      <c r="X138" s="19">
        <v>1.8975</v>
      </c>
      <c r="Y138" s="19">
        <v>1.5265</v>
      </c>
      <c r="Z138" s="19">
        <v>32.62</v>
      </c>
      <c r="AA138" s="20">
        <v>0.456</v>
      </c>
      <c r="AB138" s="19">
        <v>10.94</v>
      </c>
      <c r="AC138" s="19" t="s">
        <v>47</v>
      </c>
      <c r="AD138" s="19" t="s">
        <v>48</v>
      </c>
      <c r="AE138" s="19" t="str">
        <f>VLOOKUP(B138,'[1]申报-西药'!$D:$AT,42,0)</f>
        <v>非基药</v>
      </c>
      <c r="AF138" s="19" t="str">
        <f>VLOOKUP(B138,'[1]申报-西药'!$D:$AT,43,0)</f>
        <v>前八批国家集采接续</v>
      </c>
      <c r="AG138" s="21" t="s">
        <v>82</v>
      </c>
    </row>
    <row r="139" s="3" customFormat="1" ht="96" spans="1:33">
      <c r="A139" s="19">
        <f t="shared" si="2"/>
        <v>136</v>
      </c>
      <c r="B139" s="19" t="s">
        <v>1061</v>
      </c>
      <c r="C139" s="19" t="s">
        <v>1062</v>
      </c>
      <c r="D139" s="19" t="s">
        <v>1063</v>
      </c>
      <c r="E139" s="19" t="s">
        <v>1064</v>
      </c>
      <c r="F139" s="19" t="s">
        <v>1065</v>
      </c>
      <c r="G139" s="19" t="s">
        <v>1066</v>
      </c>
      <c r="H139" s="19">
        <v>1</v>
      </c>
      <c r="I139" s="19" t="s">
        <v>1067</v>
      </c>
      <c r="J139" s="19" t="s">
        <v>1068</v>
      </c>
      <c r="K139" s="19" t="s">
        <v>1069</v>
      </c>
      <c r="L139" s="19" t="s">
        <v>1070</v>
      </c>
      <c r="M139" s="19" t="s">
        <v>126</v>
      </c>
      <c r="N139" s="19">
        <v>1</v>
      </c>
      <c r="O139" s="19">
        <v>158</v>
      </c>
      <c r="P139" s="19">
        <v>158</v>
      </c>
      <c r="Q139" s="19" t="s">
        <v>45</v>
      </c>
      <c r="R139" s="19">
        <v>1</v>
      </c>
      <c r="S139" s="19">
        <v>158</v>
      </c>
      <c r="T139" s="19">
        <v>158</v>
      </c>
      <c r="U139" s="19" t="s">
        <v>46</v>
      </c>
      <c r="V139" s="19">
        <v>1</v>
      </c>
      <c r="W139" s="19">
        <v>158</v>
      </c>
      <c r="X139" s="19">
        <v>158</v>
      </c>
      <c r="Y139" s="19">
        <v>158</v>
      </c>
      <c r="Z139" s="19">
        <v>158</v>
      </c>
      <c r="AA139" s="20">
        <v>158</v>
      </c>
      <c r="AB139" s="19">
        <v>158</v>
      </c>
      <c r="AC139" s="19" t="s">
        <v>47</v>
      </c>
      <c r="AD139" s="19" t="s">
        <v>48</v>
      </c>
      <c r="AE139" s="19" t="str">
        <f>VLOOKUP(B139,'[1]申报-西药'!$D:$AT,42,0)</f>
        <v>非基药</v>
      </c>
      <c r="AF139" s="19" t="str">
        <f>VLOOKUP(B139,'[1]申报-西药'!$D:$AT,43,0)</f>
        <v>联动挂网</v>
      </c>
      <c r="AG139" s="21" t="s">
        <v>49</v>
      </c>
    </row>
    <row r="140" s="3" customFormat="1" ht="96" spans="1:33">
      <c r="A140" s="19">
        <f t="shared" si="2"/>
        <v>137</v>
      </c>
      <c r="B140" s="19" t="s">
        <v>1071</v>
      </c>
      <c r="C140" s="19" t="s">
        <v>1072</v>
      </c>
      <c r="D140" s="19" t="s">
        <v>84</v>
      </c>
      <c r="E140" s="19" t="s">
        <v>1073</v>
      </c>
      <c r="F140" s="19" t="s">
        <v>1074</v>
      </c>
      <c r="G140" s="19" t="s">
        <v>1075</v>
      </c>
      <c r="H140" s="19">
        <v>30</v>
      </c>
      <c r="I140" s="19" t="s">
        <v>1076</v>
      </c>
      <c r="J140" s="19" t="s">
        <v>1077</v>
      </c>
      <c r="K140" s="19" t="s">
        <v>1077</v>
      </c>
      <c r="L140" s="19" t="s">
        <v>1078</v>
      </c>
      <c r="M140" s="19" t="s">
        <v>126</v>
      </c>
      <c r="N140" s="19">
        <v>30</v>
      </c>
      <c r="O140" s="19">
        <v>636</v>
      </c>
      <c r="P140" s="19">
        <v>24.0043</v>
      </c>
      <c r="Q140" s="19" t="s">
        <v>127</v>
      </c>
      <c r="R140" s="19">
        <v>30</v>
      </c>
      <c r="S140" s="19">
        <v>636</v>
      </c>
      <c r="T140" s="19">
        <v>24.0043</v>
      </c>
      <c r="U140" s="19" t="s">
        <v>46</v>
      </c>
      <c r="V140" s="19">
        <v>30</v>
      </c>
      <c r="W140" s="19">
        <v>636</v>
      </c>
      <c r="X140" s="19">
        <v>24.0043</v>
      </c>
      <c r="Y140" s="19">
        <v>24.0043</v>
      </c>
      <c r="Z140" s="19">
        <v>636</v>
      </c>
      <c r="AA140" s="20">
        <v>21.735</v>
      </c>
      <c r="AB140" s="19">
        <v>636</v>
      </c>
      <c r="AC140" s="19" t="s">
        <v>47</v>
      </c>
      <c r="AD140" s="19" t="s">
        <v>48</v>
      </c>
      <c r="AE140" s="19" t="str">
        <f>VLOOKUP(B140,'[1]申报-西药'!$D:$AT,42,0)</f>
        <v>非基药</v>
      </c>
      <c r="AF140" s="19" t="str">
        <f>VLOOKUP(B140,'[1]申报-西药'!$D:$AT,43,0)</f>
        <v>联动挂网</v>
      </c>
      <c r="AG140" s="21" t="s">
        <v>49</v>
      </c>
    </row>
    <row r="141" s="3" customFormat="1" ht="144" spans="1:33">
      <c r="A141" s="19">
        <f t="shared" si="2"/>
        <v>138</v>
      </c>
      <c r="B141" s="19" t="s">
        <v>1079</v>
      </c>
      <c r="C141" s="19" t="s">
        <v>1080</v>
      </c>
      <c r="D141" s="19" t="s">
        <v>777</v>
      </c>
      <c r="E141" s="19" t="s">
        <v>1081</v>
      </c>
      <c r="F141" s="19" t="s">
        <v>1082</v>
      </c>
      <c r="G141" s="19" t="s">
        <v>1083</v>
      </c>
      <c r="H141" s="19">
        <v>10</v>
      </c>
      <c r="I141" s="19" t="s">
        <v>1084</v>
      </c>
      <c r="J141" s="19" t="s">
        <v>255</v>
      </c>
      <c r="K141" s="19" t="s">
        <v>1085</v>
      </c>
      <c r="L141" s="19" t="s">
        <v>1086</v>
      </c>
      <c r="M141" s="19" t="s">
        <v>46</v>
      </c>
      <c r="N141" s="19">
        <v>10</v>
      </c>
      <c r="O141" s="19">
        <v>150</v>
      </c>
      <c r="P141" s="19">
        <v>15</v>
      </c>
      <c r="Q141" s="19" t="s">
        <v>163</v>
      </c>
      <c r="R141" s="19">
        <v>10</v>
      </c>
      <c r="S141" s="19">
        <v>150</v>
      </c>
      <c r="T141" s="19">
        <v>15</v>
      </c>
      <c r="U141" s="19" t="s">
        <v>126</v>
      </c>
      <c r="V141" s="19">
        <v>10</v>
      </c>
      <c r="W141" s="19">
        <v>150</v>
      </c>
      <c r="X141" s="19">
        <v>15</v>
      </c>
      <c r="Y141" s="19">
        <v>15</v>
      </c>
      <c r="Z141" s="19">
        <v>150</v>
      </c>
      <c r="AA141" s="20">
        <v>1.46</v>
      </c>
      <c r="AB141" s="19">
        <v>14.6</v>
      </c>
      <c r="AC141" s="19" t="s">
        <v>47</v>
      </c>
      <c r="AD141" s="19" t="s">
        <v>48</v>
      </c>
      <c r="AE141" s="19" t="str">
        <f>VLOOKUP(B141,'[1]申报-西药'!$D:$AT,42,0)</f>
        <v>非基药</v>
      </c>
      <c r="AF141" s="19" t="str">
        <f>VLOOKUP(B141,'[1]申报-西药'!$D:$AT,43,0)</f>
        <v>第十一批国家集采</v>
      </c>
      <c r="AG141" s="21" t="s">
        <v>82</v>
      </c>
    </row>
    <row r="142" s="3" customFormat="1" ht="96" spans="1:33">
      <c r="A142" s="19">
        <f t="shared" si="2"/>
        <v>139</v>
      </c>
      <c r="B142" s="19" t="s">
        <v>1087</v>
      </c>
      <c r="C142" s="19" t="s">
        <v>1088</v>
      </c>
      <c r="D142" s="19" t="s">
        <v>84</v>
      </c>
      <c r="E142" s="19" t="s">
        <v>1089</v>
      </c>
      <c r="F142" s="19" t="s">
        <v>1090</v>
      </c>
      <c r="G142" s="19" t="s">
        <v>1091</v>
      </c>
      <c r="H142" s="19">
        <v>24</v>
      </c>
      <c r="I142" s="19" t="s">
        <v>1092</v>
      </c>
      <c r="J142" s="19" t="s">
        <v>1093</v>
      </c>
      <c r="K142" s="19" t="s">
        <v>1093</v>
      </c>
      <c r="L142" s="19" t="s">
        <v>1094</v>
      </c>
      <c r="M142" s="19" t="s">
        <v>45</v>
      </c>
      <c r="N142" s="19">
        <v>24</v>
      </c>
      <c r="O142" s="19">
        <v>32.4</v>
      </c>
      <c r="P142" s="19">
        <v>1.5162</v>
      </c>
      <c r="Q142" s="19" t="s">
        <v>126</v>
      </c>
      <c r="R142" s="19">
        <v>24</v>
      </c>
      <c r="S142" s="19">
        <v>32.4</v>
      </c>
      <c r="T142" s="19">
        <v>1.5162</v>
      </c>
      <c r="U142" s="19" t="s">
        <v>109</v>
      </c>
      <c r="V142" s="19">
        <v>24</v>
      </c>
      <c r="W142" s="19">
        <v>32.4</v>
      </c>
      <c r="X142" s="19">
        <v>1.5162</v>
      </c>
      <c r="Y142" s="19">
        <v>1.5162</v>
      </c>
      <c r="Z142" s="19">
        <v>32.4</v>
      </c>
      <c r="AA142" s="20">
        <v>1.5162</v>
      </c>
      <c r="AB142" s="19">
        <v>32.4</v>
      </c>
      <c r="AC142" s="19" t="s">
        <v>47</v>
      </c>
      <c r="AD142" s="19" t="s">
        <v>48</v>
      </c>
      <c r="AE142" s="19" t="str">
        <f>VLOOKUP(B142,'[1]申报-西药'!$D:$AT,42,0)</f>
        <v>非基药</v>
      </c>
      <c r="AF142" s="19" t="str">
        <f>VLOOKUP(B142,'[1]申报-西药'!$D:$AT,43,0)</f>
        <v>联动挂网</v>
      </c>
      <c r="AG142" s="21" t="s">
        <v>49</v>
      </c>
    </row>
    <row r="143" s="3" customFormat="1" ht="132" spans="1:33">
      <c r="A143" s="19">
        <f t="shared" si="2"/>
        <v>140</v>
      </c>
      <c r="B143" s="19" t="s">
        <v>1095</v>
      </c>
      <c r="C143" s="19" t="s">
        <v>375</v>
      </c>
      <c r="D143" s="19" t="s">
        <v>37</v>
      </c>
      <c r="E143" s="19" t="s">
        <v>376</v>
      </c>
      <c r="F143" s="19" t="s">
        <v>1096</v>
      </c>
      <c r="G143" s="19" t="s">
        <v>1097</v>
      </c>
      <c r="H143" s="19">
        <v>1</v>
      </c>
      <c r="I143" s="19" t="s">
        <v>1098</v>
      </c>
      <c r="J143" s="19" t="s">
        <v>1099</v>
      </c>
      <c r="K143" s="19" t="s">
        <v>1099</v>
      </c>
      <c r="L143" s="19" t="s">
        <v>1100</v>
      </c>
      <c r="M143" s="19" t="s">
        <v>154</v>
      </c>
      <c r="N143" s="19">
        <v>1</v>
      </c>
      <c r="O143" s="19">
        <v>95.6</v>
      </c>
      <c r="P143" s="19">
        <v>95.6</v>
      </c>
      <c r="Q143" s="19" t="s">
        <v>44</v>
      </c>
      <c r="R143" s="19">
        <v>1</v>
      </c>
      <c r="S143" s="19">
        <v>95.6</v>
      </c>
      <c r="T143" s="19">
        <v>95.6</v>
      </c>
      <c r="U143" s="19" t="s">
        <v>81</v>
      </c>
      <c r="V143" s="19">
        <v>1</v>
      </c>
      <c r="W143" s="19">
        <v>95.6</v>
      </c>
      <c r="X143" s="19">
        <v>95.6</v>
      </c>
      <c r="Y143" s="19">
        <v>95.6</v>
      </c>
      <c r="Z143" s="19">
        <v>95.6</v>
      </c>
      <c r="AA143" s="20">
        <v>57.7</v>
      </c>
      <c r="AB143" s="19">
        <v>57.7</v>
      </c>
      <c r="AC143" s="19" t="s">
        <v>47</v>
      </c>
      <c r="AD143" s="19" t="s">
        <v>48</v>
      </c>
      <c r="AE143" s="19" t="str">
        <f>VLOOKUP(B143,'[1]申报-西药'!$D:$AT,42,0)</f>
        <v>非基药</v>
      </c>
      <c r="AF143" s="19" t="str">
        <f>VLOOKUP(B143,'[1]申报-西药'!$D:$AT,43,0)</f>
        <v>联动挂网</v>
      </c>
      <c r="AG143" s="21" t="s">
        <v>49</v>
      </c>
    </row>
    <row r="144" s="3" customFormat="1" ht="96" spans="1:33">
      <c r="A144" s="19">
        <f t="shared" si="2"/>
        <v>141</v>
      </c>
      <c r="B144" s="19" t="s">
        <v>1101</v>
      </c>
      <c r="C144" s="19" t="s">
        <v>1102</v>
      </c>
      <c r="D144" s="19" t="s">
        <v>37</v>
      </c>
      <c r="E144" s="19" t="s">
        <v>1103</v>
      </c>
      <c r="F144" s="19" t="s">
        <v>1104</v>
      </c>
      <c r="G144" s="19" t="s">
        <v>1105</v>
      </c>
      <c r="H144" s="19">
        <v>1</v>
      </c>
      <c r="I144" s="19" t="s">
        <v>1106</v>
      </c>
      <c r="J144" s="19" t="s">
        <v>1107</v>
      </c>
      <c r="K144" s="19" t="s">
        <v>1107</v>
      </c>
      <c r="L144" s="19" t="s">
        <v>1108</v>
      </c>
      <c r="M144" s="19" t="s">
        <v>126</v>
      </c>
      <c r="N144" s="19">
        <v>1</v>
      </c>
      <c r="O144" s="19">
        <v>4.99</v>
      </c>
      <c r="P144" s="19">
        <v>4.99</v>
      </c>
      <c r="Q144" s="19" t="s">
        <v>46</v>
      </c>
      <c r="R144" s="19">
        <v>1</v>
      </c>
      <c r="S144" s="19">
        <v>4.99</v>
      </c>
      <c r="T144" s="19">
        <v>4.99</v>
      </c>
      <c r="U144" s="19" t="s">
        <v>656</v>
      </c>
      <c r="V144" s="19">
        <v>1</v>
      </c>
      <c r="W144" s="19">
        <v>4.99</v>
      </c>
      <c r="X144" s="19">
        <v>4.99</v>
      </c>
      <c r="Y144" s="19">
        <v>0.68</v>
      </c>
      <c r="Z144" s="19">
        <v>0.68</v>
      </c>
      <c r="AA144" s="20">
        <v>0.68</v>
      </c>
      <c r="AB144" s="19">
        <v>0.68</v>
      </c>
      <c r="AC144" s="19" t="s">
        <v>47</v>
      </c>
      <c r="AD144" s="19" t="s">
        <v>48</v>
      </c>
      <c r="AE144" s="19" t="str">
        <f>VLOOKUP(B144,'[1]申报-西药'!$D:$AT,42,0)</f>
        <v>非基药</v>
      </c>
      <c r="AF144" s="19" t="str">
        <f>VLOOKUP(B144,'[1]申报-西药'!$D:$AT,43,0)</f>
        <v>第十一批国家集采</v>
      </c>
      <c r="AG144" s="21" t="s">
        <v>82</v>
      </c>
    </row>
    <row r="145" s="3" customFormat="1" ht="144" spans="1:33">
      <c r="A145" s="19">
        <f t="shared" si="2"/>
        <v>142</v>
      </c>
      <c r="B145" s="19" t="s">
        <v>1109</v>
      </c>
      <c r="C145" s="19" t="s">
        <v>189</v>
      </c>
      <c r="D145" s="19" t="s">
        <v>190</v>
      </c>
      <c r="E145" s="19" t="s">
        <v>191</v>
      </c>
      <c r="F145" s="19" t="s">
        <v>192</v>
      </c>
      <c r="G145" s="19" t="s">
        <v>1110</v>
      </c>
      <c r="H145" s="19">
        <v>10</v>
      </c>
      <c r="I145" s="19" t="s">
        <v>1111</v>
      </c>
      <c r="J145" s="19" t="s">
        <v>1112</v>
      </c>
      <c r="K145" s="19" t="s">
        <v>1112</v>
      </c>
      <c r="L145" s="19" t="s">
        <v>1113</v>
      </c>
      <c r="M145" s="19" t="s">
        <v>46</v>
      </c>
      <c r="N145" s="19">
        <v>10</v>
      </c>
      <c r="O145" s="19">
        <v>89</v>
      </c>
      <c r="P145" s="19">
        <v>8.9</v>
      </c>
      <c r="Q145" s="19" t="s">
        <v>163</v>
      </c>
      <c r="R145" s="19">
        <v>10</v>
      </c>
      <c r="S145" s="19">
        <v>89</v>
      </c>
      <c r="T145" s="19">
        <v>8.9</v>
      </c>
      <c r="U145" s="19" t="s">
        <v>44</v>
      </c>
      <c r="V145" s="19">
        <v>10</v>
      </c>
      <c r="W145" s="19">
        <v>89</v>
      </c>
      <c r="X145" s="19">
        <v>8.9</v>
      </c>
      <c r="Y145" s="19">
        <v>8.88</v>
      </c>
      <c r="Z145" s="19">
        <v>88.8</v>
      </c>
      <c r="AA145" s="20">
        <v>8.88</v>
      </c>
      <c r="AB145" s="19">
        <v>88.8</v>
      </c>
      <c r="AC145" s="19" t="s">
        <v>47</v>
      </c>
      <c r="AD145" s="19" t="s">
        <v>48</v>
      </c>
      <c r="AE145" s="19" t="str">
        <f>VLOOKUP(B145,'[1]申报-西药'!$D:$AT,42,0)</f>
        <v>非基药</v>
      </c>
      <c r="AF145" s="19" t="str">
        <f>VLOOKUP(B145,'[1]申报-西药'!$D:$AT,43,0)</f>
        <v>联动挂网</v>
      </c>
      <c r="AG145" s="21" t="s">
        <v>49</v>
      </c>
    </row>
    <row r="146" s="3" customFormat="1" ht="144" spans="1:33">
      <c r="A146" s="19">
        <f t="shared" si="2"/>
        <v>143</v>
      </c>
      <c r="B146" s="19" t="s">
        <v>1114</v>
      </c>
      <c r="C146" s="19" t="s">
        <v>1115</v>
      </c>
      <c r="D146" s="19" t="s">
        <v>1063</v>
      </c>
      <c r="E146" s="19" t="s">
        <v>1116</v>
      </c>
      <c r="F146" s="19" t="s">
        <v>1117</v>
      </c>
      <c r="G146" s="19" t="s">
        <v>1118</v>
      </c>
      <c r="H146" s="19">
        <v>5</v>
      </c>
      <c r="I146" s="19" t="s">
        <v>1119</v>
      </c>
      <c r="J146" s="19" t="s">
        <v>1120</v>
      </c>
      <c r="K146" s="19" t="s">
        <v>1120</v>
      </c>
      <c r="L146" s="19" t="s">
        <v>1121</v>
      </c>
      <c r="M146" s="19" t="s">
        <v>45</v>
      </c>
      <c r="N146" s="19">
        <v>5</v>
      </c>
      <c r="O146" s="19">
        <v>29.74</v>
      </c>
      <c r="P146" s="19">
        <v>5.948</v>
      </c>
      <c r="Q146" s="19" t="s">
        <v>205</v>
      </c>
      <c r="R146" s="19">
        <v>5</v>
      </c>
      <c r="S146" s="19">
        <v>29.74</v>
      </c>
      <c r="T146" s="19">
        <v>5.948</v>
      </c>
      <c r="U146" s="19" t="s">
        <v>44</v>
      </c>
      <c r="V146" s="19">
        <v>5</v>
      </c>
      <c r="W146" s="19">
        <v>29.74</v>
      </c>
      <c r="X146" s="19">
        <v>5.948</v>
      </c>
      <c r="Y146" s="19">
        <v>5.948</v>
      </c>
      <c r="Z146" s="19">
        <v>29.74</v>
      </c>
      <c r="AA146" s="20">
        <v>5.948</v>
      </c>
      <c r="AB146" s="19">
        <v>29.74</v>
      </c>
      <c r="AC146" s="19" t="s">
        <v>47</v>
      </c>
      <c r="AD146" s="19" t="s">
        <v>48</v>
      </c>
      <c r="AE146" s="19" t="str">
        <f>VLOOKUP(B146,'[1]申报-西药'!$D:$AT,42,0)</f>
        <v>非基药</v>
      </c>
      <c r="AF146" s="19" t="str">
        <f>VLOOKUP(B146,'[1]申报-西药'!$D:$AT,43,0)</f>
        <v>联动挂网</v>
      </c>
      <c r="AG146" s="21" t="s">
        <v>49</v>
      </c>
    </row>
    <row r="147" s="3" customFormat="1" ht="96" spans="1:33">
      <c r="A147" s="19">
        <f t="shared" si="2"/>
        <v>144</v>
      </c>
      <c r="B147" s="19" t="s">
        <v>1122</v>
      </c>
      <c r="C147" s="19" t="s">
        <v>1123</v>
      </c>
      <c r="D147" s="19" t="s">
        <v>84</v>
      </c>
      <c r="E147" s="19" t="s">
        <v>395</v>
      </c>
      <c r="F147" s="19" t="s">
        <v>396</v>
      </c>
      <c r="G147" s="19" t="s">
        <v>986</v>
      </c>
      <c r="H147" s="19">
        <v>30</v>
      </c>
      <c r="I147" s="19" t="s">
        <v>1124</v>
      </c>
      <c r="J147" s="19" t="s">
        <v>1125</v>
      </c>
      <c r="K147" s="19" t="s">
        <v>1125</v>
      </c>
      <c r="L147" s="19" t="s">
        <v>1126</v>
      </c>
      <c r="M147" s="19" t="s">
        <v>45</v>
      </c>
      <c r="N147" s="19">
        <v>30</v>
      </c>
      <c r="O147" s="19">
        <v>26.66</v>
      </c>
      <c r="P147" s="19">
        <v>1.0062</v>
      </c>
      <c r="Q147" s="19" t="s">
        <v>391</v>
      </c>
      <c r="R147" s="19">
        <v>30</v>
      </c>
      <c r="S147" s="19">
        <v>26.66</v>
      </c>
      <c r="T147" s="19">
        <v>1.0062</v>
      </c>
      <c r="U147" s="19" t="s">
        <v>98</v>
      </c>
      <c r="V147" s="19">
        <v>30</v>
      </c>
      <c r="W147" s="19">
        <v>26.66</v>
      </c>
      <c r="X147" s="19">
        <v>1.0062</v>
      </c>
      <c r="Y147" s="19">
        <v>1.0062</v>
      </c>
      <c r="Z147" s="19">
        <v>26.66</v>
      </c>
      <c r="AA147" s="20">
        <v>0.298333333333333</v>
      </c>
      <c r="AB147" s="19">
        <v>8.95</v>
      </c>
      <c r="AC147" s="19" t="s">
        <v>47</v>
      </c>
      <c r="AD147" s="19" t="s">
        <v>48</v>
      </c>
      <c r="AE147" s="19" t="str">
        <f>VLOOKUP(B147,'[1]申报-西药'!$D:$AT,42,0)</f>
        <v>非基药</v>
      </c>
      <c r="AF147" s="19" t="str">
        <f>VLOOKUP(B147,'[1]申报-西药'!$D:$AT,43,0)</f>
        <v>第十一批国家集采</v>
      </c>
      <c r="AG147" s="21" t="s">
        <v>82</v>
      </c>
    </row>
    <row r="148" s="3" customFormat="1" ht="96" spans="1:33">
      <c r="A148" s="19">
        <f t="shared" si="2"/>
        <v>145</v>
      </c>
      <c r="B148" s="19" t="s">
        <v>1127</v>
      </c>
      <c r="C148" s="19" t="s">
        <v>1123</v>
      </c>
      <c r="D148" s="19" t="s">
        <v>84</v>
      </c>
      <c r="E148" s="19" t="s">
        <v>131</v>
      </c>
      <c r="F148" s="19" t="s">
        <v>1128</v>
      </c>
      <c r="G148" s="19" t="s">
        <v>986</v>
      </c>
      <c r="H148" s="19">
        <v>15</v>
      </c>
      <c r="I148" s="19" t="s">
        <v>1129</v>
      </c>
      <c r="J148" s="19" t="s">
        <v>1125</v>
      </c>
      <c r="K148" s="19" t="s">
        <v>1125</v>
      </c>
      <c r="L148" s="19" t="s">
        <v>1130</v>
      </c>
      <c r="M148" s="19" t="s">
        <v>98</v>
      </c>
      <c r="N148" s="19">
        <v>15</v>
      </c>
      <c r="O148" s="19">
        <v>23.24</v>
      </c>
      <c r="P148" s="19">
        <v>1.7104</v>
      </c>
      <c r="Q148" s="19" t="s">
        <v>154</v>
      </c>
      <c r="R148" s="19">
        <v>15</v>
      </c>
      <c r="S148" s="19">
        <v>23.24</v>
      </c>
      <c r="T148" s="19">
        <v>1.7104</v>
      </c>
      <c r="U148" s="19" t="s">
        <v>45</v>
      </c>
      <c r="V148" s="19">
        <v>15</v>
      </c>
      <c r="W148" s="19">
        <v>23.24</v>
      </c>
      <c r="X148" s="19">
        <v>1.7104</v>
      </c>
      <c r="Y148" s="19">
        <v>1.7104</v>
      </c>
      <c r="Z148" s="19">
        <v>23.24</v>
      </c>
      <c r="AA148" s="20">
        <v>0.507166666666666</v>
      </c>
      <c r="AB148" s="19">
        <v>7.61</v>
      </c>
      <c r="AC148" s="19" t="s">
        <v>47</v>
      </c>
      <c r="AD148" s="19" t="s">
        <v>48</v>
      </c>
      <c r="AE148" s="19" t="str">
        <f>VLOOKUP(B148,'[1]申报-西药'!$D:$AT,42,0)</f>
        <v>非基药</v>
      </c>
      <c r="AF148" s="19" t="str">
        <f>VLOOKUP(B148,'[1]申报-西药'!$D:$AT,43,0)</f>
        <v>第十一批国家集采</v>
      </c>
      <c r="AG148" s="21" t="s">
        <v>82</v>
      </c>
    </row>
    <row r="149" s="3" customFormat="1" ht="144" spans="1:33">
      <c r="A149" s="19">
        <f t="shared" si="2"/>
        <v>146</v>
      </c>
      <c r="B149" s="19" t="s">
        <v>1131</v>
      </c>
      <c r="C149" s="19" t="s">
        <v>1132</v>
      </c>
      <c r="D149" s="19" t="s">
        <v>1133</v>
      </c>
      <c r="E149" s="19" t="s">
        <v>1134</v>
      </c>
      <c r="F149" s="19" t="s">
        <v>1135</v>
      </c>
      <c r="G149" s="19" t="s">
        <v>1136</v>
      </c>
      <c r="H149" s="19">
        <v>1</v>
      </c>
      <c r="I149" s="19" t="s">
        <v>1137</v>
      </c>
      <c r="J149" s="19" t="s">
        <v>1138</v>
      </c>
      <c r="K149" s="19" t="s">
        <v>1138</v>
      </c>
      <c r="L149" s="19" t="s">
        <v>1139</v>
      </c>
      <c r="M149" s="19" t="s">
        <v>70</v>
      </c>
      <c r="N149" s="19">
        <v>1</v>
      </c>
      <c r="O149" s="19">
        <v>23.08</v>
      </c>
      <c r="P149" s="19">
        <v>23.08</v>
      </c>
      <c r="Q149" s="19" t="s">
        <v>45</v>
      </c>
      <c r="R149" s="19">
        <v>1</v>
      </c>
      <c r="S149" s="19">
        <v>23.08</v>
      </c>
      <c r="T149" s="19">
        <v>23.08</v>
      </c>
      <c r="U149" s="19" t="s">
        <v>98</v>
      </c>
      <c r="V149" s="19">
        <v>1</v>
      </c>
      <c r="W149" s="19">
        <v>23.08</v>
      </c>
      <c r="X149" s="19">
        <v>23.08</v>
      </c>
      <c r="Y149" s="19">
        <v>23.08</v>
      </c>
      <c r="Z149" s="19">
        <v>23.08</v>
      </c>
      <c r="AA149" s="20">
        <v>23.08</v>
      </c>
      <c r="AB149" s="19">
        <v>23.08</v>
      </c>
      <c r="AC149" s="19" t="s">
        <v>47</v>
      </c>
      <c r="AD149" s="19" t="s">
        <v>48</v>
      </c>
      <c r="AE149" s="19" t="str">
        <f>VLOOKUP(B149,'[1]申报-西药'!$D:$AT,42,0)</f>
        <v>非基药</v>
      </c>
      <c r="AF149" s="19" t="str">
        <f>VLOOKUP(B149,'[1]申报-西药'!$D:$AT,43,0)</f>
        <v>联动挂网</v>
      </c>
      <c r="AG149" s="21" t="s">
        <v>49</v>
      </c>
    </row>
    <row r="150" s="3" customFormat="1" ht="96" spans="1:33">
      <c r="A150" s="19">
        <f t="shared" si="2"/>
        <v>147</v>
      </c>
      <c r="B150" s="19" t="s">
        <v>1140</v>
      </c>
      <c r="C150" s="19" t="s">
        <v>1141</v>
      </c>
      <c r="D150" s="19" t="s">
        <v>37</v>
      </c>
      <c r="E150" s="19" t="s">
        <v>1142</v>
      </c>
      <c r="F150" s="19" t="s">
        <v>1143</v>
      </c>
      <c r="G150" s="19" t="s">
        <v>40</v>
      </c>
      <c r="H150" s="19">
        <v>1</v>
      </c>
      <c r="I150" s="19" t="s">
        <v>1144</v>
      </c>
      <c r="J150" s="19" t="s">
        <v>570</v>
      </c>
      <c r="K150" s="19" t="s">
        <v>1145</v>
      </c>
      <c r="L150" s="19" t="s">
        <v>1146</v>
      </c>
      <c r="M150" s="19" t="s">
        <v>45</v>
      </c>
      <c r="N150" s="19">
        <v>1</v>
      </c>
      <c r="O150" s="19">
        <v>8.23</v>
      </c>
      <c r="P150" s="19">
        <v>8.23</v>
      </c>
      <c r="Q150" s="19" t="s">
        <v>445</v>
      </c>
      <c r="R150" s="19">
        <v>1</v>
      </c>
      <c r="S150" s="19">
        <v>8.23</v>
      </c>
      <c r="T150" s="19">
        <v>8.23</v>
      </c>
      <c r="U150" s="19" t="s">
        <v>46</v>
      </c>
      <c r="V150" s="19">
        <v>1</v>
      </c>
      <c r="W150" s="19">
        <v>8.23</v>
      </c>
      <c r="X150" s="19">
        <v>8.23</v>
      </c>
      <c r="Y150" s="19">
        <v>8.23</v>
      </c>
      <c r="Z150" s="19">
        <v>8.23</v>
      </c>
      <c r="AA150" s="20">
        <v>8.23</v>
      </c>
      <c r="AB150" s="19">
        <v>8.23</v>
      </c>
      <c r="AC150" s="19" t="s">
        <v>47</v>
      </c>
      <c r="AD150" s="19" t="s">
        <v>48</v>
      </c>
      <c r="AE150" s="19" t="str">
        <f>VLOOKUP(B150,'[1]申报-西药'!$D:$AT,42,0)</f>
        <v>基药</v>
      </c>
      <c r="AF150" s="19" t="str">
        <f>VLOOKUP(B150,'[1]申报-西药'!$D:$AT,43,0)</f>
        <v>国家带量采购第九批</v>
      </c>
      <c r="AG150" s="21" t="s">
        <v>82</v>
      </c>
    </row>
    <row r="151" s="3" customFormat="1" ht="96" spans="1:33">
      <c r="A151" s="19">
        <f t="shared" si="2"/>
        <v>148</v>
      </c>
      <c r="B151" s="19" t="s">
        <v>1147</v>
      </c>
      <c r="C151" s="19" t="s">
        <v>1141</v>
      </c>
      <c r="D151" s="19" t="s">
        <v>37</v>
      </c>
      <c r="E151" s="19" t="s">
        <v>1148</v>
      </c>
      <c r="F151" s="19" t="s">
        <v>1149</v>
      </c>
      <c r="G151" s="19" t="s">
        <v>40</v>
      </c>
      <c r="H151" s="19">
        <v>1</v>
      </c>
      <c r="I151" s="19" t="s">
        <v>1150</v>
      </c>
      <c r="J151" s="19" t="s">
        <v>570</v>
      </c>
      <c r="K151" s="19" t="s">
        <v>1145</v>
      </c>
      <c r="L151" s="19" t="s">
        <v>1151</v>
      </c>
      <c r="M151" s="19" t="s">
        <v>656</v>
      </c>
      <c r="N151" s="19">
        <v>1</v>
      </c>
      <c r="O151" s="19">
        <v>13.99</v>
      </c>
      <c r="P151" s="19">
        <v>13.99</v>
      </c>
      <c r="Q151" s="19" t="s">
        <v>445</v>
      </c>
      <c r="R151" s="19">
        <v>1</v>
      </c>
      <c r="S151" s="19">
        <v>13.99</v>
      </c>
      <c r="T151" s="19">
        <v>13.99</v>
      </c>
      <c r="U151" s="19" t="s">
        <v>46</v>
      </c>
      <c r="V151" s="19">
        <v>1</v>
      </c>
      <c r="W151" s="19">
        <v>13.99</v>
      </c>
      <c r="X151" s="19">
        <v>13.99</v>
      </c>
      <c r="Y151" s="19">
        <v>13.99</v>
      </c>
      <c r="Z151" s="19">
        <v>13.99</v>
      </c>
      <c r="AA151" s="20">
        <v>13.99</v>
      </c>
      <c r="AB151" s="19">
        <v>13.99</v>
      </c>
      <c r="AC151" s="19" t="s">
        <v>47</v>
      </c>
      <c r="AD151" s="19" t="s">
        <v>48</v>
      </c>
      <c r="AE151" s="19" t="str">
        <f>VLOOKUP(B151,'[1]申报-西药'!$D:$AT,42,0)</f>
        <v>非基药</v>
      </c>
      <c r="AF151" s="19" t="str">
        <f>VLOOKUP(B151,'[1]申报-西药'!$D:$AT,43,0)</f>
        <v>国家带量采购第九批</v>
      </c>
      <c r="AG151" s="21" t="s">
        <v>82</v>
      </c>
    </row>
    <row r="152" s="3" customFormat="1" ht="96" spans="1:33">
      <c r="A152" s="19">
        <f t="shared" si="2"/>
        <v>149</v>
      </c>
      <c r="B152" s="19" t="s">
        <v>1152</v>
      </c>
      <c r="C152" s="19" t="s">
        <v>1153</v>
      </c>
      <c r="D152" s="19" t="s">
        <v>84</v>
      </c>
      <c r="E152" s="19" t="s">
        <v>1154</v>
      </c>
      <c r="F152" s="19" t="s">
        <v>1155</v>
      </c>
      <c r="G152" s="19" t="s">
        <v>1156</v>
      </c>
      <c r="H152" s="19">
        <v>10</v>
      </c>
      <c r="I152" s="19" t="s">
        <v>1157</v>
      </c>
      <c r="J152" s="19" t="s">
        <v>1158</v>
      </c>
      <c r="K152" s="19" t="s">
        <v>1159</v>
      </c>
      <c r="L152" s="19" t="s">
        <v>1160</v>
      </c>
      <c r="M152" s="19" t="s">
        <v>80</v>
      </c>
      <c r="N152" s="19">
        <v>10</v>
      </c>
      <c r="O152" s="19">
        <v>27.9</v>
      </c>
      <c r="P152" s="19">
        <v>3.0348</v>
      </c>
      <c r="Q152" s="19" t="s">
        <v>98</v>
      </c>
      <c r="R152" s="19">
        <v>10</v>
      </c>
      <c r="S152" s="19">
        <v>27.9</v>
      </c>
      <c r="T152" s="19">
        <v>3.0348</v>
      </c>
      <c r="U152" s="19" t="s">
        <v>163</v>
      </c>
      <c r="V152" s="19">
        <v>10</v>
      </c>
      <c r="W152" s="19">
        <v>27.9</v>
      </c>
      <c r="X152" s="19">
        <v>3.0348</v>
      </c>
      <c r="Y152" s="19">
        <v>0.9496</v>
      </c>
      <c r="Z152" s="19">
        <v>8.73</v>
      </c>
      <c r="AA152" s="20">
        <v>0.485</v>
      </c>
      <c r="AB152" s="19">
        <v>4.85</v>
      </c>
      <c r="AC152" s="19" t="s">
        <v>47</v>
      </c>
      <c r="AD152" s="19" t="s">
        <v>48</v>
      </c>
      <c r="AE152" s="19" t="str">
        <f>VLOOKUP(B152,'[1]申报-西药'!$D:$AT,42,0)</f>
        <v>非基药</v>
      </c>
      <c r="AF152" s="19" t="str">
        <f>VLOOKUP(B152,'[1]申报-西药'!$D:$AT,43,0)</f>
        <v>第十一批国家集采</v>
      </c>
      <c r="AG152" s="21" t="s">
        <v>82</v>
      </c>
    </row>
    <row r="153" s="3" customFormat="1" ht="144" spans="1:33">
      <c r="A153" s="19">
        <f t="shared" si="2"/>
        <v>150</v>
      </c>
      <c r="B153" s="19" t="s">
        <v>1161</v>
      </c>
      <c r="C153" s="19" t="s">
        <v>1162</v>
      </c>
      <c r="D153" s="19" t="s">
        <v>120</v>
      </c>
      <c r="E153" s="19" t="s">
        <v>1163</v>
      </c>
      <c r="F153" s="19" t="s">
        <v>1164</v>
      </c>
      <c r="G153" s="19" t="s">
        <v>1165</v>
      </c>
      <c r="H153" s="19">
        <v>1</v>
      </c>
      <c r="I153" s="19" t="s">
        <v>1166</v>
      </c>
      <c r="J153" s="19" t="s">
        <v>570</v>
      </c>
      <c r="K153" s="19" t="s">
        <v>1167</v>
      </c>
      <c r="L153" s="19" t="s">
        <v>1168</v>
      </c>
      <c r="M153" s="19" t="s">
        <v>127</v>
      </c>
      <c r="N153" s="19">
        <v>1</v>
      </c>
      <c r="O153" s="19">
        <v>14.12</v>
      </c>
      <c r="P153" s="19">
        <v>14.12</v>
      </c>
      <c r="Q153" s="19" t="s">
        <v>163</v>
      </c>
      <c r="R153" s="19">
        <v>1</v>
      </c>
      <c r="S153" s="19">
        <v>14.12</v>
      </c>
      <c r="T153" s="19">
        <v>14.12</v>
      </c>
      <c r="U153" s="19" t="s">
        <v>46</v>
      </c>
      <c r="V153" s="19">
        <v>1</v>
      </c>
      <c r="W153" s="19">
        <v>14.12</v>
      </c>
      <c r="X153" s="19">
        <v>14.12</v>
      </c>
      <c r="Y153" s="19">
        <v>14.12</v>
      </c>
      <c r="Z153" s="19">
        <v>14.12</v>
      </c>
      <c r="AA153" s="20">
        <v>14.12</v>
      </c>
      <c r="AB153" s="19">
        <v>14.12</v>
      </c>
      <c r="AC153" s="19" t="s">
        <v>47</v>
      </c>
      <c r="AD153" s="19" t="s">
        <v>48</v>
      </c>
      <c r="AE153" s="19" t="str">
        <f>VLOOKUP(B153,'[1]申报-西药'!$D:$AT,42,0)</f>
        <v>基药</v>
      </c>
      <c r="AF153" s="19" t="str">
        <f>VLOOKUP(B153,'[1]申报-西药'!$D:$AT,43,0)</f>
        <v>联动挂网</v>
      </c>
      <c r="AG153" s="21" t="s">
        <v>49</v>
      </c>
    </row>
    <row r="154" s="3" customFormat="1" ht="144" spans="1:33">
      <c r="A154" s="19">
        <f t="shared" si="2"/>
        <v>151</v>
      </c>
      <c r="B154" s="19" t="s">
        <v>1169</v>
      </c>
      <c r="C154" s="19" t="s">
        <v>1170</v>
      </c>
      <c r="D154" s="19" t="s">
        <v>514</v>
      </c>
      <c r="E154" s="19" t="s">
        <v>1171</v>
      </c>
      <c r="F154" s="19" t="s">
        <v>1172</v>
      </c>
      <c r="G154" s="19" t="s">
        <v>517</v>
      </c>
      <c r="H154" s="19">
        <v>1</v>
      </c>
      <c r="I154" s="19" t="s">
        <v>1173</v>
      </c>
      <c r="J154" s="19" t="s">
        <v>570</v>
      </c>
      <c r="K154" s="19" t="s">
        <v>1167</v>
      </c>
      <c r="L154" s="19" t="s">
        <v>1174</v>
      </c>
      <c r="M154" s="19" t="s">
        <v>127</v>
      </c>
      <c r="N154" s="19">
        <v>1</v>
      </c>
      <c r="O154" s="19">
        <v>20.24</v>
      </c>
      <c r="P154" s="19">
        <v>20.24</v>
      </c>
      <c r="Q154" s="19" t="s">
        <v>163</v>
      </c>
      <c r="R154" s="19">
        <v>1</v>
      </c>
      <c r="S154" s="19">
        <v>20.24</v>
      </c>
      <c r="T154" s="19">
        <v>20.24</v>
      </c>
      <c r="U154" s="19" t="s">
        <v>46</v>
      </c>
      <c r="V154" s="19">
        <v>1</v>
      </c>
      <c r="W154" s="19">
        <v>20.24</v>
      </c>
      <c r="X154" s="19">
        <v>20.24</v>
      </c>
      <c r="Y154" s="19">
        <v>20.24</v>
      </c>
      <c r="Z154" s="19">
        <v>20.24</v>
      </c>
      <c r="AA154" s="20">
        <v>20.24</v>
      </c>
      <c r="AB154" s="19">
        <v>20.24</v>
      </c>
      <c r="AC154" s="19" t="s">
        <v>47</v>
      </c>
      <c r="AD154" s="19" t="s">
        <v>48</v>
      </c>
      <c r="AE154" s="19" t="str">
        <f>VLOOKUP(B154,'[1]申报-西药'!$D:$AT,42,0)</f>
        <v>非基药</v>
      </c>
      <c r="AF154" s="19" t="str">
        <f>VLOOKUP(B154,'[1]申报-西药'!$D:$AT,43,0)</f>
        <v>联动挂网</v>
      </c>
      <c r="AG154" s="21" t="s">
        <v>49</v>
      </c>
    </row>
    <row r="155" s="3" customFormat="1" ht="96" spans="1:33">
      <c r="A155" s="19">
        <f t="shared" si="2"/>
        <v>152</v>
      </c>
      <c r="B155" s="19" t="s">
        <v>1175</v>
      </c>
      <c r="C155" s="19" t="s">
        <v>1176</v>
      </c>
      <c r="D155" s="19" t="s">
        <v>37</v>
      </c>
      <c r="E155" s="19" t="s">
        <v>1177</v>
      </c>
      <c r="F155" s="19" t="s">
        <v>1178</v>
      </c>
      <c r="G155" s="19" t="s">
        <v>1179</v>
      </c>
      <c r="H155" s="19">
        <v>1</v>
      </c>
      <c r="I155" s="19" t="s">
        <v>1180</v>
      </c>
      <c r="J155" s="19" t="s">
        <v>1022</v>
      </c>
      <c r="K155" s="19" t="s">
        <v>1181</v>
      </c>
      <c r="L155" s="19" t="s">
        <v>1182</v>
      </c>
      <c r="M155" s="19" t="s">
        <v>471</v>
      </c>
      <c r="N155" s="19">
        <v>1</v>
      </c>
      <c r="O155" s="19">
        <v>24.83</v>
      </c>
      <c r="P155" s="19">
        <v>24.83</v>
      </c>
      <c r="Q155" s="19" t="s">
        <v>70</v>
      </c>
      <c r="R155" s="19">
        <v>1</v>
      </c>
      <c r="S155" s="19">
        <v>24.83</v>
      </c>
      <c r="T155" s="19">
        <v>24.83</v>
      </c>
      <c r="U155" s="19" t="s">
        <v>109</v>
      </c>
      <c r="V155" s="19">
        <v>1</v>
      </c>
      <c r="W155" s="19">
        <v>24.83</v>
      </c>
      <c r="X155" s="19">
        <v>24.83</v>
      </c>
      <c r="Y155" s="19">
        <v>24.83</v>
      </c>
      <c r="Z155" s="19">
        <v>24.83</v>
      </c>
      <c r="AA155" s="20">
        <v>20.3</v>
      </c>
      <c r="AB155" s="19">
        <v>20.3</v>
      </c>
      <c r="AC155" s="19" t="s">
        <v>47</v>
      </c>
      <c r="AD155" s="19" t="s">
        <v>48</v>
      </c>
      <c r="AE155" s="19" t="str">
        <f>VLOOKUP(B155,'[1]申报-西药'!$D:$AT,42,0)</f>
        <v>基药</v>
      </c>
      <c r="AF155" s="19" t="str">
        <f>VLOOKUP(B155,'[1]申报-西药'!$D:$AT,43,0)</f>
        <v>联动挂网</v>
      </c>
      <c r="AG155" s="21" t="s">
        <v>49</v>
      </c>
    </row>
    <row r="156" s="3" customFormat="1" ht="96" spans="1:33">
      <c r="A156" s="19">
        <f t="shared" si="2"/>
        <v>153</v>
      </c>
      <c r="B156" s="19" t="s">
        <v>1183</v>
      </c>
      <c r="C156" s="19" t="s">
        <v>1176</v>
      </c>
      <c r="D156" s="19" t="s">
        <v>37</v>
      </c>
      <c r="E156" s="19" t="s">
        <v>1184</v>
      </c>
      <c r="F156" s="19" t="s">
        <v>1185</v>
      </c>
      <c r="G156" s="19" t="s">
        <v>1186</v>
      </c>
      <c r="H156" s="19">
        <v>1</v>
      </c>
      <c r="I156" s="19" t="s">
        <v>1187</v>
      </c>
      <c r="J156" s="19" t="s">
        <v>1022</v>
      </c>
      <c r="K156" s="19" t="s">
        <v>1181</v>
      </c>
      <c r="L156" s="19" t="s">
        <v>1188</v>
      </c>
      <c r="M156" s="19" t="s">
        <v>70</v>
      </c>
      <c r="N156" s="19">
        <v>1</v>
      </c>
      <c r="O156" s="19">
        <v>24.83</v>
      </c>
      <c r="P156" s="19">
        <v>24.83</v>
      </c>
      <c r="Q156" s="19" t="s">
        <v>109</v>
      </c>
      <c r="R156" s="19">
        <v>1</v>
      </c>
      <c r="S156" s="19">
        <v>24.83</v>
      </c>
      <c r="T156" s="19">
        <v>24.83</v>
      </c>
      <c r="U156" s="19" t="s">
        <v>46</v>
      </c>
      <c r="V156" s="19">
        <v>1</v>
      </c>
      <c r="W156" s="19">
        <v>24.83</v>
      </c>
      <c r="X156" s="19">
        <v>24.83</v>
      </c>
      <c r="Y156" s="19">
        <v>24.83</v>
      </c>
      <c r="Z156" s="19">
        <v>24.83</v>
      </c>
      <c r="AA156" s="20">
        <v>20.3</v>
      </c>
      <c r="AB156" s="19">
        <v>20.3</v>
      </c>
      <c r="AC156" s="19" t="s">
        <v>47</v>
      </c>
      <c r="AD156" s="19" t="s">
        <v>48</v>
      </c>
      <c r="AE156" s="19" t="str">
        <f>VLOOKUP(B156,'[1]申报-西药'!$D:$AT,42,0)</f>
        <v>基药</v>
      </c>
      <c r="AF156" s="19" t="str">
        <f>VLOOKUP(B156,'[1]申报-西药'!$D:$AT,43,0)</f>
        <v>联动挂网</v>
      </c>
      <c r="AG156" s="21" t="s">
        <v>49</v>
      </c>
    </row>
    <row r="157" s="3" customFormat="1" ht="144" spans="1:33">
      <c r="A157" s="19">
        <f t="shared" si="2"/>
        <v>154</v>
      </c>
      <c r="B157" s="19" t="s">
        <v>1189</v>
      </c>
      <c r="C157" s="19" t="s">
        <v>1190</v>
      </c>
      <c r="D157" s="19" t="s">
        <v>84</v>
      </c>
      <c r="E157" s="19" t="s">
        <v>697</v>
      </c>
      <c r="F157" s="19" t="s">
        <v>1191</v>
      </c>
      <c r="G157" s="19" t="s">
        <v>1045</v>
      </c>
      <c r="H157" s="19">
        <v>28</v>
      </c>
      <c r="I157" s="19" t="s">
        <v>1192</v>
      </c>
      <c r="J157" s="19" t="s">
        <v>1193</v>
      </c>
      <c r="K157" s="19" t="s">
        <v>1194</v>
      </c>
      <c r="L157" s="19" t="s">
        <v>1195</v>
      </c>
      <c r="M157" s="19" t="s">
        <v>471</v>
      </c>
      <c r="N157" s="19">
        <v>28</v>
      </c>
      <c r="O157" s="19">
        <v>58.4</v>
      </c>
      <c r="P157" s="19">
        <v>2.3557</v>
      </c>
      <c r="Q157" s="19" t="s">
        <v>98</v>
      </c>
      <c r="R157" s="19">
        <v>28</v>
      </c>
      <c r="S157" s="19">
        <v>58.4</v>
      </c>
      <c r="T157" s="19">
        <v>2.3557</v>
      </c>
      <c r="U157" s="19" t="s">
        <v>163</v>
      </c>
      <c r="V157" s="19">
        <v>28</v>
      </c>
      <c r="W157" s="19">
        <v>58.4</v>
      </c>
      <c r="X157" s="19">
        <v>2.3557</v>
      </c>
      <c r="Y157" s="19">
        <v>2.3557</v>
      </c>
      <c r="Z157" s="19">
        <v>58.4</v>
      </c>
      <c r="AA157" s="20">
        <v>2.3557</v>
      </c>
      <c r="AB157" s="19">
        <v>58.4</v>
      </c>
      <c r="AC157" s="19" t="s">
        <v>348</v>
      </c>
      <c r="AD157" s="19" t="s">
        <v>521</v>
      </c>
      <c r="AE157" s="19" t="str">
        <f>VLOOKUP(B157,'[1]申报-西药'!$D:$AT,42,0)</f>
        <v>非基药</v>
      </c>
      <c r="AF157" s="19" t="str">
        <f>VLOOKUP(B157,'[1]申报-西药'!$D:$AT,43,0)</f>
        <v>第十一批国家集采</v>
      </c>
      <c r="AG157" s="21" t="s">
        <v>82</v>
      </c>
    </row>
    <row r="158" s="3" customFormat="1" ht="144" spans="1:33">
      <c r="A158" s="19">
        <f t="shared" si="2"/>
        <v>155</v>
      </c>
      <c r="B158" s="19" t="s">
        <v>1196</v>
      </c>
      <c r="C158" s="19" t="s">
        <v>1190</v>
      </c>
      <c r="D158" s="19" t="s">
        <v>84</v>
      </c>
      <c r="E158" s="19" t="s">
        <v>574</v>
      </c>
      <c r="F158" s="19" t="s">
        <v>1197</v>
      </c>
      <c r="G158" s="19" t="s">
        <v>1045</v>
      </c>
      <c r="H158" s="19">
        <v>28</v>
      </c>
      <c r="I158" s="19" t="s">
        <v>1198</v>
      </c>
      <c r="J158" s="19" t="s">
        <v>1193</v>
      </c>
      <c r="K158" s="19" t="s">
        <v>1194</v>
      </c>
      <c r="L158" s="19" t="s">
        <v>1199</v>
      </c>
      <c r="M158" s="19" t="s">
        <v>127</v>
      </c>
      <c r="N158" s="19">
        <v>28</v>
      </c>
      <c r="O158" s="19">
        <v>99.28</v>
      </c>
      <c r="P158" s="19">
        <v>4.0046</v>
      </c>
      <c r="Q158" s="19" t="s">
        <v>465</v>
      </c>
      <c r="R158" s="19">
        <v>28</v>
      </c>
      <c r="S158" s="19">
        <v>99.28</v>
      </c>
      <c r="T158" s="19">
        <v>4.0046</v>
      </c>
      <c r="U158" s="19" t="s">
        <v>126</v>
      </c>
      <c r="V158" s="19">
        <v>28</v>
      </c>
      <c r="W158" s="19">
        <v>99.28</v>
      </c>
      <c r="X158" s="19">
        <v>4.0046</v>
      </c>
      <c r="Y158" s="19">
        <v>4.0046</v>
      </c>
      <c r="Z158" s="19">
        <v>99.28</v>
      </c>
      <c r="AA158" s="20">
        <v>4.0046</v>
      </c>
      <c r="AB158" s="19">
        <v>99.28</v>
      </c>
      <c r="AC158" s="19" t="s">
        <v>348</v>
      </c>
      <c r="AD158" s="19" t="s">
        <v>521</v>
      </c>
      <c r="AE158" s="19" t="str">
        <f>VLOOKUP(B158,'[1]申报-西药'!$D:$AT,42,0)</f>
        <v>非基药</v>
      </c>
      <c r="AF158" s="19" t="str">
        <f>VLOOKUP(B158,'[1]申报-西药'!$D:$AT,43,0)</f>
        <v>第十一批国家集采</v>
      </c>
      <c r="AG158" s="21" t="s">
        <v>82</v>
      </c>
    </row>
    <row r="159" s="3" customFormat="1" ht="144" spans="1:33">
      <c r="A159" s="19">
        <f t="shared" si="2"/>
        <v>156</v>
      </c>
      <c r="B159" s="19" t="s">
        <v>1200</v>
      </c>
      <c r="C159" s="19" t="s">
        <v>1190</v>
      </c>
      <c r="D159" s="19" t="s">
        <v>84</v>
      </c>
      <c r="E159" s="19" t="s">
        <v>139</v>
      </c>
      <c r="F159" s="19" t="s">
        <v>1201</v>
      </c>
      <c r="G159" s="19" t="s">
        <v>1045</v>
      </c>
      <c r="H159" s="19">
        <v>28</v>
      </c>
      <c r="I159" s="19" t="s">
        <v>1202</v>
      </c>
      <c r="J159" s="19" t="s">
        <v>1193</v>
      </c>
      <c r="K159" s="19" t="s">
        <v>1194</v>
      </c>
      <c r="L159" s="19" t="s">
        <v>1203</v>
      </c>
      <c r="M159" s="19" t="s">
        <v>471</v>
      </c>
      <c r="N159" s="19">
        <v>28</v>
      </c>
      <c r="O159" s="19">
        <v>168.78</v>
      </c>
      <c r="P159" s="19">
        <v>6.808</v>
      </c>
      <c r="Q159" s="19" t="s">
        <v>109</v>
      </c>
      <c r="R159" s="19">
        <v>28</v>
      </c>
      <c r="S159" s="19">
        <v>168.78</v>
      </c>
      <c r="T159" s="19">
        <v>6.808</v>
      </c>
      <c r="U159" s="19" t="s">
        <v>163</v>
      </c>
      <c r="V159" s="19">
        <v>28</v>
      </c>
      <c r="W159" s="19">
        <v>168.78</v>
      </c>
      <c r="X159" s="19">
        <v>6.808</v>
      </c>
      <c r="Y159" s="19">
        <v>6.808</v>
      </c>
      <c r="Z159" s="19">
        <v>168.78</v>
      </c>
      <c r="AA159" s="20">
        <v>6.808</v>
      </c>
      <c r="AB159" s="19">
        <v>168.78</v>
      </c>
      <c r="AC159" s="19" t="s">
        <v>348</v>
      </c>
      <c r="AD159" s="19" t="s">
        <v>521</v>
      </c>
      <c r="AE159" s="19" t="str">
        <f>VLOOKUP(B159,'[1]申报-西药'!$D:$AT,42,0)</f>
        <v>非基药</v>
      </c>
      <c r="AF159" s="19" t="str">
        <f>VLOOKUP(B159,'[1]申报-西药'!$D:$AT,43,0)</f>
        <v>第十一批国家集采</v>
      </c>
      <c r="AG159" s="21" t="s">
        <v>82</v>
      </c>
    </row>
    <row r="160" s="3" customFormat="1" ht="96" spans="1:33">
      <c r="A160" s="19">
        <f t="shared" si="2"/>
        <v>157</v>
      </c>
      <c r="B160" s="19" t="s">
        <v>1204</v>
      </c>
      <c r="C160" s="19" t="s">
        <v>1205</v>
      </c>
      <c r="D160" s="19" t="s">
        <v>37</v>
      </c>
      <c r="E160" s="19" t="s">
        <v>1206</v>
      </c>
      <c r="F160" s="19" t="s">
        <v>1207</v>
      </c>
      <c r="G160" s="19" t="s">
        <v>1208</v>
      </c>
      <c r="H160" s="19">
        <v>1</v>
      </c>
      <c r="I160" s="19" t="s">
        <v>1209</v>
      </c>
      <c r="J160" s="19" t="s">
        <v>1210</v>
      </c>
      <c r="K160" s="19" t="s">
        <v>1210</v>
      </c>
      <c r="L160" s="19" t="s">
        <v>1211</v>
      </c>
      <c r="M160" s="19" t="s">
        <v>392</v>
      </c>
      <c r="N160" s="19">
        <v>1</v>
      </c>
      <c r="O160" s="19">
        <v>25.96</v>
      </c>
      <c r="P160" s="19">
        <v>25.96</v>
      </c>
      <c r="Q160" s="19" t="s">
        <v>46</v>
      </c>
      <c r="R160" s="19">
        <v>1</v>
      </c>
      <c r="S160" s="19">
        <v>25.96</v>
      </c>
      <c r="T160" s="19">
        <v>25.96</v>
      </c>
      <c r="U160" s="19" t="s">
        <v>205</v>
      </c>
      <c r="V160" s="19">
        <v>1</v>
      </c>
      <c r="W160" s="19">
        <v>25.96</v>
      </c>
      <c r="X160" s="19">
        <v>25.96</v>
      </c>
      <c r="Y160" s="19">
        <v>25.96</v>
      </c>
      <c r="Z160" s="19">
        <v>25.96</v>
      </c>
      <c r="AA160" s="20">
        <v>8.88</v>
      </c>
      <c r="AB160" s="19">
        <v>8.88</v>
      </c>
      <c r="AC160" s="19" t="s">
        <v>47</v>
      </c>
      <c r="AD160" s="19" t="s">
        <v>48</v>
      </c>
      <c r="AE160" s="19" t="str">
        <f>VLOOKUP(B160,'[1]申报-西药'!$D:$AT,42,0)</f>
        <v>基药</v>
      </c>
      <c r="AF160" s="19" t="str">
        <f>VLOOKUP(B160,'[1]申报-西药'!$D:$AT,43,0)</f>
        <v>前八批国家集采接续</v>
      </c>
      <c r="AG160" s="21" t="s">
        <v>82</v>
      </c>
    </row>
    <row r="161" s="3" customFormat="1" ht="96" spans="1:33">
      <c r="A161" s="19">
        <f t="shared" si="2"/>
        <v>158</v>
      </c>
      <c r="B161" s="19" t="s">
        <v>1212</v>
      </c>
      <c r="C161" s="19" t="s">
        <v>1205</v>
      </c>
      <c r="D161" s="19" t="s">
        <v>37</v>
      </c>
      <c r="E161" s="19" t="s">
        <v>1213</v>
      </c>
      <c r="F161" s="19" t="s">
        <v>1214</v>
      </c>
      <c r="G161" s="19" t="s">
        <v>1215</v>
      </c>
      <c r="H161" s="19">
        <v>1</v>
      </c>
      <c r="I161" s="19" t="s">
        <v>1216</v>
      </c>
      <c r="J161" s="19" t="s">
        <v>1210</v>
      </c>
      <c r="K161" s="19" t="s">
        <v>1210</v>
      </c>
      <c r="L161" s="19" t="s">
        <v>1217</v>
      </c>
      <c r="M161" s="19" t="s">
        <v>98</v>
      </c>
      <c r="N161" s="19">
        <v>1</v>
      </c>
      <c r="O161" s="19">
        <v>12.08</v>
      </c>
      <c r="P161" s="19">
        <v>12.08</v>
      </c>
      <c r="Q161" s="19" t="s">
        <v>80</v>
      </c>
      <c r="R161" s="19">
        <v>1</v>
      </c>
      <c r="S161" s="19">
        <v>12.08</v>
      </c>
      <c r="T161" s="19">
        <v>12.08</v>
      </c>
      <c r="U161" s="19" t="s">
        <v>877</v>
      </c>
      <c r="V161" s="19">
        <v>1</v>
      </c>
      <c r="W161" s="19">
        <v>12.08</v>
      </c>
      <c r="X161" s="19">
        <v>12.08</v>
      </c>
      <c r="Y161" s="19">
        <v>12.08</v>
      </c>
      <c r="Z161" s="19">
        <v>12.08</v>
      </c>
      <c r="AA161" s="20">
        <v>3.07266435986159</v>
      </c>
      <c r="AB161" s="19">
        <v>3.07</v>
      </c>
      <c r="AC161" s="19" t="s">
        <v>47</v>
      </c>
      <c r="AD161" s="19" t="s">
        <v>48</v>
      </c>
      <c r="AE161" s="19" t="str">
        <f>VLOOKUP(B161,'[1]申报-西药'!$D:$AT,42,0)</f>
        <v>非基药</v>
      </c>
      <c r="AF161" s="19" t="str">
        <f>VLOOKUP(B161,'[1]申报-西药'!$D:$AT,43,0)</f>
        <v>前八批国家集采接续</v>
      </c>
      <c r="AG161" s="21" t="s">
        <v>82</v>
      </c>
    </row>
    <row r="162" s="3" customFormat="1" ht="108.75" spans="1:33">
      <c r="A162" s="19">
        <f t="shared" si="2"/>
        <v>159</v>
      </c>
      <c r="B162" s="19" t="s">
        <v>1218</v>
      </c>
      <c r="C162" s="19" t="s">
        <v>1219</v>
      </c>
      <c r="D162" s="19" t="s">
        <v>84</v>
      </c>
      <c r="E162" s="19" t="s">
        <v>1220</v>
      </c>
      <c r="F162" s="19" t="s">
        <v>1221</v>
      </c>
      <c r="G162" s="19" t="s">
        <v>1222</v>
      </c>
      <c r="H162" s="19">
        <v>14</v>
      </c>
      <c r="I162" s="19" t="s">
        <v>1223</v>
      </c>
      <c r="J162" s="19" t="s">
        <v>1224</v>
      </c>
      <c r="K162" s="19" t="s">
        <v>1224</v>
      </c>
      <c r="L162" s="19" t="s">
        <v>1225</v>
      </c>
      <c r="M162" s="19" t="s">
        <v>205</v>
      </c>
      <c r="N162" s="19">
        <v>14</v>
      </c>
      <c r="O162" s="19">
        <v>67.78</v>
      </c>
      <c r="P162" s="19">
        <v>5.3313</v>
      </c>
      <c r="Q162" s="19" t="s">
        <v>127</v>
      </c>
      <c r="R162" s="19">
        <v>14</v>
      </c>
      <c r="S162" s="19">
        <v>67.78</v>
      </c>
      <c r="T162" s="19">
        <v>5.3313</v>
      </c>
      <c r="U162" s="19" t="s">
        <v>46</v>
      </c>
      <c r="V162" s="19">
        <v>14</v>
      </c>
      <c r="W162" s="19">
        <v>67.78</v>
      </c>
      <c r="X162" s="19">
        <v>5.3313</v>
      </c>
      <c r="Y162" s="19">
        <v>5.3313</v>
      </c>
      <c r="Z162" s="19">
        <v>67.78</v>
      </c>
      <c r="AA162" s="20">
        <v>4.99</v>
      </c>
      <c r="AB162" s="19">
        <v>67.78</v>
      </c>
      <c r="AC162" s="19" t="s">
        <v>47</v>
      </c>
      <c r="AD162" s="19" t="s">
        <v>48</v>
      </c>
      <c r="AE162" s="19" t="str">
        <f>VLOOKUP(B162,'[1]申报-西药'!$D:$AT,42,0)</f>
        <v>非基药</v>
      </c>
      <c r="AF162" s="19" t="str">
        <f>VLOOKUP(B162,'[1]申报-西药'!$D:$AT,43,0)</f>
        <v>联动挂网</v>
      </c>
      <c r="AG162" s="21" t="s">
        <v>49</v>
      </c>
    </row>
    <row r="163" s="3" customFormat="1" ht="108.75" spans="1:33">
      <c r="A163" s="19">
        <f t="shared" si="2"/>
        <v>160</v>
      </c>
      <c r="B163" s="19" t="s">
        <v>1226</v>
      </c>
      <c r="C163" s="19" t="s">
        <v>1219</v>
      </c>
      <c r="D163" s="19" t="s">
        <v>84</v>
      </c>
      <c r="E163" s="19" t="s">
        <v>1220</v>
      </c>
      <c r="F163" s="19" t="s">
        <v>1227</v>
      </c>
      <c r="G163" s="19" t="s">
        <v>1222</v>
      </c>
      <c r="H163" s="19">
        <v>7</v>
      </c>
      <c r="I163" s="19" t="s">
        <v>1223</v>
      </c>
      <c r="J163" s="19" t="s">
        <v>1224</v>
      </c>
      <c r="K163" s="19" t="s">
        <v>1224</v>
      </c>
      <c r="L163" s="19" t="s">
        <v>1225</v>
      </c>
      <c r="M163" s="19" t="s">
        <v>205</v>
      </c>
      <c r="N163" s="19">
        <v>7</v>
      </c>
      <c r="O163" s="19">
        <v>34.76</v>
      </c>
      <c r="P163" s="19">
        <v>5.3315</v>
      </c>
      <c r="Q163" s="19" t="s">
        <v>127</v>
      </c>
      <c r="R163" s="19">
        <v>7</v>
      </c>
      <c r="S163" s="19">
        <v>34.76</v>
      </c>
      <c r="T163" s="19">
        <v>5.3315</v>
      </c>
      <c r="U163" s="19" t="s">
        <v>46</v>
      </c>
      <c r="V163" s="19">
        <v>7</v>
      </c>
      <c r="W163" s="19">
        <v>34.76</v>
      </c>
      <c r="X163" s="19">
        <v>5.3315</v>
      </c>
      <c r="Y163" s="19">
        <v>5.3315</v>
      </c>
      <c r="Z163" s="19">
        <v>34.76</v>
      </c>
      <c r="AA163" s="20">
        <v>4.99</v>
      </c>
      <c r="AB163" s="19">
        <v>34.76</v>
      </c>
      <c r="AC163" s="19" t="s">
        <v>47</v>
      </c>
      <c r="AD163" s="19" t="s">
        <v>48</v>
      </c>
      <c r="AE163" s="19" t="str">
        <f>VLOOKUP(B163,'[1]申报-西药'!$D:$AT,42,0)</f>
        <v>非基药</v>
      </c>
      <c r="AF163" s="19" t="str">
        <f>VLOOKUP(B163,'[1]申报-西药'!$D:$AT,43,0)</f>
        <v>联动挂网</v>
      </c>
      <c r="AG163" s="21" t="s">
        <v>49</v>
      </c>
    </row>
    <row r="164" s="3" customFormat="1" ht="144" spans="1:33">
      <c r="A164" s="19">
        <f t="shared" si="2"/>
        <v>161</v>
      </c>
      <c r="B164" s="19" t="s">
        <v>1228</v>
      </c>
      <c r="C164" s="19" t="s">
        <v>1229</v>
      </c>
      <c r="D164" s="19" t="s">
        <v>84</v>
      </c>
      <c r="E164" s="19" t="s">
        <v>315</v>
      </c>
      <c r="F164" s="19" t="s">
        <v>1230</v>
      </c>
      <c r="G164" s="19" t="s">
        <v>1231</v>
      </c>
      <c r="H164" s="19">
        <v>100</v>
      </c>
      <c r="I164" s="19" t="s">
        <v>1232</v>
      </c>
      <c r="J164" s="19" t="s">
        <v>1233</v>
      </c>
      <c r="K164" s="19" t="s">
        <v>1233</v>
      </c>
      <c r="L164" s="19" t="s">
        <v>1234</v>
      </c>
      <c r="M164" s="19" t="s">
        <v>69</v>
      </c>
      <c r="N164" s="19">
        <v>100</v>
      </c>
      <c r="O164" s="19">
        <v>5.1</v>
      </c>
      <c r="P164" s="19">
        <v>0.0603</v>
      </c>
      <c r="Q164" s="19" t="s">
        <v>45</v>
      </c>
      <c r="R164" s="19">
        <v>100</v>
      </c>
      <c r="S164" s="19">
        <v>5.1</v>
      </c>
      <c r="T164" s="19">
        <v>0.0603</v>
      </c>
      <c r="U164" s="19" t="s">
        <v>44</v>
      </c>
      <c r="V164" s="19">
        <v>100</v>
      </c>
      <c r="W164" s="19">
        <v>5.1</v>
      </c>
      <c r="X164" s="19">
        <v>0.0603</v>
      </c>
      <c r="Y164" s="19">
        <v>0.051</v>
      </c>
      <c r="Z164" s="19">
        <v>5.1</v>
      </c>
      <c r="AA164" s="20">
        <v>0.051</v>
      </c>
      <c r="AB164" s="19">
        <v>5.1</v>
      </c>
      <c r="AC164" s="19" t="s">
        <v>47</v>
      </c>
      <c r="AD164" s="19" t="s">
        <v>48</v>
      </c>
      <c r="AE164" s="19" t="str">
        <f>VLOOKUP(B164,'[1]申报-西药'!$D:$AT,42,0)</f>
        <v>基药</v>
      </c>
      <c r="AF164" s="19" t="str">
        <f>VLOOKUP(B164,'[1]申报-西药'!$D:$AT,43,0)</f>
        <v>联动挂网</v>
      </c>
      <c r="AG164" s="21" t="s">
        <v>49</v>
      </c>
    </row>
    <row r="165" s="3" customFormat="1" ht="96" spans="1:33">
      <c r="A165" s="19">
        <f t="shared" si="2"/>
        <v>162</v>
      </c>
      <c r="B165" s="19" t="s">
        <v>1235</v>
      </c>
      <c r="C165" s="19" t="s">
        <v>1236</v>
      </c>
      <c r="D165" s="19" t="s">
        <v>84</v>
      </c>
      <c r="E165" s="19" t="s">
        <v>200</v>
      </c>
      <c r="F165" s="19" t="s">
        <v>1237</v>
      </c>
      <c r="G165" s="19" t="s">
        <v>1238</v>
      </c>
      <c r="H165" s="19">
        <v>60</v>
      </c>
      <c r="I165" s="19" t="s">
        <v>1239</v>
      </c>
      <c r="J165" s="19" t="s">
        <v>1240</v>
      </c>
      <c r="K165" s="19" t="s">
        <v>1240</v>
      </c>
      <c r="L165" s="19" t="s">
        <v>1241</v>
      </c>
      <c r="M165" s="19" t="s">
        <v>126</v>
      </c>
      <c r="N165" s="19">
        <v>60</v>
      </c>
      <c r="O165" s="19">
        <v>360</v>
      </c>
      <c r="P165" s="19">
        <v>6.9679</v>
      </c>
      <c r="Q165" s="19" t="s">
        <v>70</v>
      </c>
      <c r="R165" s="19">
        <v>60</v>
      </c>
      <c r="S165" s="19">
        <v>366</v>
      </c>
      <c r="T165" s="19">
        <v>7.084</v>
      </c>
      <c r="U165" s="19" t="s">
        <v>45</v>
      </c>
      <c r="V165" s="19">
        <v>60</v>
      </c>
      <c r="W165" s="19">
        <v>360</v>
      </c>
      <c r="X165" s="19">
        <v>6.9679</v>
      </c>
      <c r="Y165" s="19">
        <v>6.9679</v>
      </c>
      <c r="Z165" s="19">
        <v>360</v>
      </c>
      <c r="AA165" s="20">
        <v>6.3668</v>
      </c>
      <c r="AB165" s="19">
        <v>360</v>
      </c>
      <c r="AC165" s="19" t="s">
        <v>47</v>
      </c>
      <c r="AD165" s="19" t="s">
        <v>48</v>
      </c>
      <c r="AE165" s="19" t="str">
        <f>VLOOKUP(B165,'[1]申报-西药'!$D:$AT,42,0)</f>
        <v>非基药</v>
      </c>
      <c r="AF165" s="19" t="str">
        <f>VLOOKUP(B165,'[1]申报-西药'!$D:$AT,43,0)</f>
        <v>联动挂网</v>
      </c>
      <c r="AG165" s="21" t="s">
        <v>49</v>
      </c>
    </row>
    <row r="166" s="3" customFormat="1" ht="96" spans="1:33">
      <c r="A166" s="19">
        <f t="shared" si="2"/>
        <v>163</v>
      </c>
      <c r="B166" s="19" t="s">
        <v>1242</v>
      </c>
      <c r="C166" s="19" t="s">
        <v>650</v>
      </c>
      <c r="D166" s="19" t="s">
        <v>130</v>
      </c>
      <c r="E166" s="19" t="s">
        <v>651</v>
      </c>
      <c r="F166" s="19" t="s">
        <v>1243</v>
      </c>
      <c r="G166" s="19" t="s">
        <v>262</v>
      </c>
      <c r="H166" s="19">
        <v>28</v>
      </c>
      <c r="I166" s="19" t="s">
        <v>1244</v>
      </c>
      <c r="J166" s="19" t="s">
        <v>1245</v>
      </c>
      <c r="K166" s="19" t="s">
        <v>1245</v>
      </c>
      <c r="L166" s="19" t="s">
        <v>1246</v>
      </c>
      <c r="M166" s="19" t="s">
        <v>444</v>
      </c>
      <c r="N166" s="19">
        <v>28</v>
      </c>
      <c r="O166" s="19">
        <v>205.8</v>
      </c>
      <c r="P166" s="19">
        <v>8.3013</v>
      </c>
      <c r="Q166" s="19" t="s">
        <v>163</v>
      </c>
      <c r="R166" s="19">
        <v>28</v>
      </c>
      <c r="S166" s="19">
        <v>205.8</v>
      </c>
      <c r="T166" s="19">
        <v>8.3013</v>
      </c>
      <c r="U166" s="19" t="s">
        <v>471</v>
      </c>
      <c r="V166" s="19">
        <v>28</v>
      </c>
      <c r="W166" s="19">
        <v>205.8</v>
      </c>
      <c r="X166" s="19">
        <v>8.3013</v>
      </c>
      <c r="Y166" s="19">
        <v>8.3013</v>
      </c>
      <c r="Z166" s="19">
        <v>205.8</v>
      </c>
      <c r="AA166" s="20">
        <v>7.35</v>
      </c>
      <c r="AB166" s="19">
        <v>205.8</v>
      </c>
      <c r="AC166" s="19" t="s">
        <v>47</v>
      </c>
      <c r="AD166" s="19" t="s">
        <v>48</v>
      </c>
      <c r="AE166" s="19" t="str">
        <f>VLOOKUP(B166,'[1]申报-西药'!$D:$AT,42,0)</f>
        <v>非基药</v>
      </c>
      <c r="AF166" s="19" t="str">
        <f>VLOOKUP(B166,'[1]申报-西药'!$D:$AT,43,0)</f>
        <v>联动挂网</v>
      </c>
      <c r="AG166" s="21" t="s">
        <v>49</v>
      </c>
    </row>
    <row r="167" s="3" customFormat="1" ht="144" spans="1:33">
      <c r="A167" s="19">
        <f t="shared" si="2"/>
        <v>164</v>
      </c>
      <c r="B167" s="19" t="s">
        <v>1247</v>
      </c>
      <c r="C167" s="19" t="s">
        <v>1248</v>
      </c>
      <c r="D167" s="19" t="s">
        <v>91</v>
      </c>
      <c r="E167" s="19" t="s">
        <v>1249</v>
      </c>
      <c r="F167" s="19" t="s">
        <v>1250</v>
      </c>
      <c r="G167" s="19" t="s">
        <v>1251</v>
      </c>
      <c r="H167" s="19">
        <v>1</v>
      </c>
      <c r="I167" s="19" t="s">
        <v>1252</v>
      </c>
      <c r="J167" s="19" t="s">
        <v>1253</v>
      </c>
      <c r="K167" s="19" t="s">
        <v>1253</v>
      </c>
      <c r="L167" s="19" t="s">
        <v>1254</v>
      </c>
      <c r="M167" s="19" t="s">
        <v>68</v>
      </c>
      <c r="N167" s="19">
        <v>1</v>
      </c>
      <c r="O167" s="19">
        <v>29.8</v>
      </c>
      <c r="P167" s="19">
        <v>29.8</v>
      </c>
      <c r="Q167" s="19" t="s">
        <v>877</v>
      </c>
      <c r="R167" s="19">
        <v>1</v>
      </c>
      <c r="S167" s="19">
        <v>29.8</v>
      </c>
      <c r="T167" s="19">
        <v>29.8</v>
      </c>
      <c r="U167" s="19" t="s">
        <v>59</v>
      </c>
      <c r="V167" s="19">
        <v>1</v>
      </c>
      <c r="W167" s="19">
        <v>29.8</v>
      </c>
      <c r="X167" s="19">
        <v>29.8</v>
      </c>
      <c r="Y167" s="19">
        <v>29.8</v>
      </c>
      <c r="Z167" s="19">
        <v>29.8</v>
      </c>
      <c r="AA167" s="20">
        <v>26.41</v>
      </c>
      <c r="AB167" s="19">
        <v>26.41</v>
      </c>
      <c r="AC167" s="19" t="s">
        <v>47</v>
      </c>
      <c r="AD167" s="19" t="s">
        <v>48</v>
      </c>
      <c r="AE167" s="19" t="str">
        <f>VLOOKUP(B167,'[1]申报-西药'!$D:$AT,42,0)</f>
        <v>非基药</v>
      </c>
      <c r="AF167" s="19" t="str">
        <f>VLOOKUP(B167,'[1]申报-西药'!$D:$AT,43,0)</f>
        <v>联动挂网</v>
      </c>
      <c r="AG167" s="21" t="s">
        <v>49</v>
      </c>
    </row>
    <row r="168" s="3" customFormat="1" ht="96" spans="1:33">
      <c r="A168" s="19">
        <f t="shared" si="2"/>
        <v>165</v>
      </c>
      <c r="B168" s="19" t="s">
        <v>1255</v>
      </c>
      <c r="C168" s="19" t="s">
        <v>676</v>
      </c>
      <c r="D168" s="19" t="s">
        <v>37</v>
      </c>
      <c r="E168" s="19" t="s">
        <v>1256</v>
      </c>
      <c r="F168" s="19" t="s">
        <v>1257</v>
      </c>
      <c r="G168" s="19" t="s">
        <v>40</v>
      </c>
      <c r="H168" s="19">
        <v>1</v>
      </c>
      <c r="I168" s="19" t="s">
        <v>1258</v>
      </c>
      <c r="J168" s="19" t="s">
        <v>1253</v>
      </c>
      <c r="K168" s="19" t="s">
        <v>1253</v>
      </c>
      <c r="L168" s="19" t="s">
        <v>1259</v>
      </c>
      <c r="M168" s="19" t="s">
        <v>154</v>
      </c>
      <c r="N168" s="19">
        <v>1</v>
      </c>
      <c r="O168" s="19">
        <v>3.55</v>
      </c>
      <c r="P168" s="19">
        <v>3.55</v>
      </c>
      <c r="Q168" s="19" t="s">
        <v>98</v>
      </c>
      <c r="R168" s="19">
        <v>1</v>
      </c>
      <c r="S168" s="19">
        <v>3.55</v>
      </c>
      <c r="T168" s="19">
        <v>3.55</v>
      </c>
      <c r="U168" s="19" t="s">
        <v>81</v>
      </c>
      <c r="V168" s="19">
        <v>1</v>
      </c>
      <c r="W168" s="19">
        <v>3.55</v>
      </c>
      <c r="X168" s="19">
        <v>3.55</v>
      </c>
      <c r="Y168" s="19">
        <v>3.55</v>
      </c>
      <c r="Z168" s="19">
        <v>3.55</v>
      </c>
      <c r="AA168" s="20">
        <v>2.925</v>
      </c>
      <c r="AB168" s="19">
        <v>2.93</v>
      </c>
      <c r="AC168" s="19" t="s">
        <v>47</v>
      </c>
      <c r="AD168" s="19" t="s">
        <v>48</v>
      </c>
      <c r="AE168" s="19" t="str">
        <f>VLOOKUP(B168,'[1]申报-西药'!$D:$AT,42,0)</f>
        <v>非基药</v>
      </c>
      <c r="AF168" s="19" t="str">
        <f>VLOOKUP(B168,'[1]申报-西药'!$D:$AT,43,0)</f>
        <v>国家带量采购第九批</v>
      </c>
      <c r="AG168" s="21" t="s">
        <v>82</v>
      </c>
    </row>
    <row r="169" s="3" customFormat="1" ht="132" spans="1:33">
      <c r="A169" s="19">
        <f t="shared" si="2"/>
        <v>166</v>
      </c>
      <c r="B169" s="19" t="s">
        <v>1260</v>
      </c>
      <c r="C169" s="19" t="s">
        <v>1261</v>
      </c>
      <c r="D169" s="19" t="s">
        <v>37</v>
      </c>
      <c r="E169" s="19" t="s">
        <v>1262</v>
      </c>
      <c r="F169" s="19" t="s">
        <v>1263</v>
      </c>
      <c r="G169" s="19" t="s">
        <v>1264</v>
      </c>
      <c r="H169" s="19">
        <v>1</v>
      </c>
      <c r="I169" s="19" t="s">
        <v>1265</v>
      </c>
      <c r="J169" s="19" t="s">
        <v>1266</v>
      </c>
      <c r="K169" s="19" t="s">
        <v>1266</v>
      </c>
      <c r="L169" s="19" t="s">
        <v>1267</v>
      </c>
      <c r="M169" s="19" t="s">
        <v>444</v>
      </c>
      <c r="N169" s="19">
        <v>1</v>
      </c>
      <c r="O169" s="19">
        <v>241</v>
      </c>
      <c r="P169" s="19">
        <v>241</v>
      </c>
      <c r="Q169" s="19" t="s">
        <v>163</v>
      </c>
      <c r="R169" s="19">
        <v>1</v>
      </c>
      <c r="S169" s="19">
        <v>241</v>
      </c>
      <c r="T169" s="19">
        <v>241</v>
      </c>
      <c r="U169" s="19" t="s">
        <v>80</v>
      </c>
      <c r="V169" s="19">
        <v>1</v>
      </c>
      <c r="W169" s="19">
        <v>241</v>
      </c>
      <c r="X169" s="19">
        <v>241</v>
      </c>
      <c r="Y169" s="19">
        <v>241</v>
      </c>
      <c r="Z169" s="19">
        <v>241</v>
      </c>
      <c r="AA169" s="20">
        <v>241</v>
      </c>
      <c r="AB169" s="19">
        <v>241</v>
      </c>
      <c r="AC169" s="19" t="s">
        <v>47</v>
      </c>
      <c r="AD169" s="19" t="s">
        <v>48</v>
      </c>
      <c r="AE169" s="19" t="str">
        <f>VLOOKUP(B169,'[1]申报-西药'!$D:$AT,42,0)</f>
        <v>非基药</v>
      </c>
      <c r="AF169" s="19" t="str">
        <f>VLOOKUP(B169,'[1]申报-西药'!$D:$AT,43,0)</f>
        <v>联动挂网</v>
      </c>
      <c r="AG169" s="21" t="s">
        <v>49</v>
      </c>
    </row>
    <row r="170" s="3" customFormat="1" ht="156" spans="1:33">
      <c r="A170" s="19">
        <f t="shared" si="2"/>
        <v>167</v>
      </c>
      <c r="B170" s="19" t="s">
        <v>1268</v>
      </c>
      <c r="C170" s="19" t="s">
        <v>1269</v>
      </c>
      <c r="D170" s="19" t="s">
        <v>37</v>
      </c>
      <c r="E170" s="19" t="s">
        <v>1270</v>
      </c>
      <c r="F170" s="19" t="s">
        <v>1271</v>
      </c>
      <c r="G170" s="19" t="s">
        <v>1272</v>
      </c>
      <c r="H170" s="19">
        <v>1</v>
      </c>
      <c r="I170" s="19" t="s">
        <v>1273</v>
      </c>
      <c r="J170" s="19" t="s">
        <v>1274</v>
      </c>
      <c r="K170" s="19" t="s">
        <v>1274</v>
      </c>
      <c r="L170" s="19" t="s">
        <v>1275</v>
      </c>
      <c r="M170" s="19" t="s">
        <v>126</v>
      </c>
      <c r="N170" s="19">
        <v>1</v>
      </c>
      <c r="O170" s="19">
        <v>19.54</v>
      </c>
      <c r="P170" s="19">
        <v>19.54</v>
      </c>
      <c r="Q170" s="19" t="s">
        <v>110</v>
      </c>
      <c r="R170" s="19">
        <v>1</v>
      </c>
      <c r="S170" s="19">
        <v>19.54</v>
      </c>
      <c r="T170" s="19">
        <v>19.54</v>
      </c>
      <c r="U170" s="19" t="s">
        <v>46</v>
      </c>
      <c r="V170" s="19">
        <v>1</v>
      </c>
      <c r="W170" s="19">
        <v>19.54</v>
      </c>
      <c r="X170" s="19">
        <v>19.54</v>
      </c>
      <c r="Y170" s="19">
        <v>19.54</v>
      </c>
      <c r="Z170" s="19">
        <v>19.54</v>
      </c>
      <c r="AA170" s="20">
        <v>19.54</v>
      </c>
      <c r="AB170" s="19">
        <v>19.54</v>
      </c>
      <c r="AC170" s="19" t="s">
        <v>47</v>
      </c>
      <c r="AD170" s="19" t="s">
        <v>48</v>
      </c>
      <c r="AE170" s="19" t="str">
        <f>VLOOKUP(B170,'[1]申报-西药'!$D:$AT,42,0)</f>
        <v>基药</v>
      </c>
      <c r="AF170" s="19" t="str">
        <f>VLOOKUP(B170,'[1]申报-西药'!$D:$AT,43,0)</f>
        <v>联动挂网</v>
      </c>
      <c r="AG170" s="21" t="s">
        <v>49</v>
      </c>
    </row>
    <row r="171" s="3" customFormat="1" ht="96" spans="1:33">
      <c r="A171" s="19">
        <f t="shared" si="2"/>
        <v>168</v>
      </c>
      <c r="B171" s="19" t="s">
        <v>1276</v>
      </c>
      <c r="C171" s="19" t="s">
        <v>1277</v>
      </c>
      <c r="D171" s="19" t="s">
        <v>983</v>
      </c>
      <c r="E171" s="19" t="s">
        <v>1270</v>
      </c>
      <c r="F171" s="19" t="s">
        <v>1278</v>
      </c>
      <c r="G171" s="19" t="s">
        <v>1279</v>
      </c>
      <c r="H171" s="19">
        <v>10</v>
      </c>
      <c r="I171" s="19" t="s">
        <v>1280</v>
      </c>
      <c r="J171" s="19" t="s">
        <v>1281</v>
      </c>
      <c r="K171" s="19" t="s">
        <v>1281</v>
      </c>
      <c r="L171" s="19" t="s">
        <v>1282</v>
      </c>
      <c r="M171" s="19" t="s">
        <v>432</v>
      </c>
      <c r="N171" s="19">
        <v>10</v>
      </c>
      <c r="O171" s="19">
        <v>7.1</v>
      </c>
      <c r="P171" s="19">
        <v>0.7723</v>
      </c>
      <c r="Q171" s="19" t="s">
        <v>58</v>
      </c>
      <c r="R171" s="19">
        <v>10</v>
      </c>
      <c r="S171" s="19">
        <v>7.1</v>
      </c>
      <c r="T171" s="19">
        <v>0.7723</v>
      </c>
      <c r="U171" s="19" t="s">
        <v>81</v>
      </c>
      <c r="V171" s="19">
        <v>10</v>
      </c>
      <c r="W171" s="19">
        <v>7.1</v>
      </c>
      <c r="X171" s="19">
        <v>0.7723</v>
      </c>
      <c r="Y171" s="19">
        <v>0.7723</v>
      </c>
      <c r="Z171" s="19">
        <v>7.1</v>
      </c>
      <c r="AA171" s="20">
        <v>0.7399</v>
      </c>
      <c r="AB171" s="19">
        <v>7.1</v>
      </c>
      <c r="AC171" s="19" t="s">
        <v>47</v>
      </c>
      <c r="AD171" s="19" t="s">
        <v>48</v>
      </c>
      <c r="AE171" s="19" t="str">
        <f>VLOOKUP(B171,'[1]申报-西药'!$D:$AT,42,0)</f>
        <v>基药</v>
      </c>
      <c r="AF171" s="19" t="str">
        <f>VLOOKUP(B171,'[1]申报-西药'!$D:$AT,43,0)</f>
        <v>联动挂网</v>
      </c>
      <c r="AG171" s="21" t="s">
        <v>49</v>
      </c>
    </row>
    <row r="172" s="3" customFormat="1" ht="96.75" spans="1:33">
      <c r="A172" s="19">
        <f t="shared" si="2"/>
        <v>169</v>
      </c>
      <c r="B172" s="19" t="s">
        <v>1283</v>
      </c>
      <c r="C172" s="19" t="s">
        <v>736</v>
      </c>
      <c r="D172" s="19" t="s">
        <v>37</v>
      </c>
      <c r="E172" s="19" t="s">
        <v>1284</v>
      </c>
      <c r="F172" s="19" t="s">
        <v>1285</v>
      </c>
      <c r="G172" s="19" t="s">
        <v>1286</v>
      </c>
      <c r="H172" s="19">
        <v>1</v>
      </c>
      <c r="I172" s="19" t="s">
        <v>1287</v>
      </c>
      <c r="J172" s="19" t="s">
        <v>1288</v>
      </c>
      <c r="K172" s="19" t="s">
        <v>1288</v>
      </c>
      <c r="L172" s="19" t="s">
        <v>1289</v>
      </c>
      <c r="M172" s="19" t="s">
        <v>126</v>
      </c>
      <c r="N172" s="19">
        <v>1</v>
      </c>
      <c r="O172" s="19">
        <v>24.54</v>
      </c>
      <c r="P172" s="19">
        <v>24.54</v>
      </c>
      <c r="Q172" s="19" t="s">
        <v>163</v>
      </c>
      <c r="R172" s="19">
        <v>1</v>
      </c>
      <c r="S172" s="19">
        <v>24.54</v>
      </c>
      <c r="T172" s="19">
        <v>24.54</v>
      </c>
      <c r="U172" s="19" t="s">
        <v>109</v>
      </c>
      <c r="V172" s="19">
        <v>1</v>
      </c>
      <c r="W172" s="19">
        <v>24.54</v>
      </c>
      <c r="X172" s="19">
        <v>24.54</v>
      </c>
      <c r="Y172" s="19">
        <v>24.54</v>
      </c>
      <c r="Z172" s="19">
        <v>24.54</v>
      </c>
      <c r="AA172" s="20">
        <v>24.54</v>
      </c>
      <c r="AB172" s="19">
        <v>24.54</v>
      </c>
      <c r="AC172" s="19" t="s">
        <v>47</v>
      </c>
      <c r="AD172" s="19" t="s">
        <v>48</v>
      </c>
      <c r="AE172" s="19" t="str">
        <f>VLOOKUP(B172,'[1]申报-西药'!$D:$AT,42,0)</f>
        <v>非基药</v>
      </c>
      <c r="AF172" s="19" t="str">
        <f>VLOOKUP(B172,'[1]申报-西药'!$D:$AT,43,0)</f>
        <v>联动挂网</v>
      </c>
      <c r="AG172" s="21" t="s">
        <v>49</v>
      </c>
    </row>
    <row r="173" s="3" customFormat="1" ht="144" spans="1:33">
      <c r="A173" s="19">
        <f t="shared" si="2"/>
        <v>170</v>
      </c>
      <c r="B173" s="19" t="s">
        <v>1290</v>
      </c>
      <c r="C173" s="19" t="s">
        <v>1291</v>
      </c>
      <c r="D173" s="19" t="s">
        <v>37</v>
      </c>
      <c r="E173" s="19" t="s">
        <v>1292</v>
      </c>
      <c r="F173" s="19" t="s">
        <v>1293</v>
      </c>
      <c r="G173" s="19" t="s">
        <v>1294</v>
      </c>
      <c r="H173" s="19">
        <v>1</v>
      </c>
      <c r="I173" s="19" t="s">
        <v>1295</v>
      </c>
      <c r="J173" s="19" t="s">
        <v>1288</v>
      </c>
      <c r="K173" s="19" t="s">
        <v>1288</v>
      </c>
      <c r="L173" s="19" t="s">
        <v>1296</v>
      </c>
      <c r="M173" s="19" t="s">
        <v>126</v>
      </c>
      <c r="N173" s="19">
        <v>1</v>
      </c>
      <c r="O173" s="19">
        <v>44.5</v>
      </c>
      <c r="P173" s="19">
        <v>44.5</v>
      </c>
      <c r="Q173" s="19" t="s">
        <v>45</v>
      </c>
      <c r="R173" s="19">
        <v>1</v>
      </c>
      <c r="S173" s="19">
        <v>44.5</v>
      </c>
      <c r="T173" s="19">
        <v>44.5</v>
      </c>
      <c r="U173" s="19" t="s">
        <v>46</v>
      </c>
      <c r="V173" s="19">
        <v>1</v>
      </c>
      <c r="W173" s="19">
        <v>44.5</v>
      </c>
      <c r="X173" s="19">
        <v>44.5</v>
      </c>
      <c r="Y173" s="19">
        <v>44.5</v>
      </c>
      <c r="Z173" s="19">
        <v>44.5</v>
      </c>
      <c r="AA173" s="20">
        <v>25.1764705882353</v>
      </c>
      <c r="AB173" s="19">
        <v>25.18</v>
      </c>
      <c r="AC173" s="19" t="s">
        <v>47</v>
      </c>
      <c r="AD173" s="19" t="s">
        <v>48</v>
      </c>
      <c r="AE173" s="19" t="str">
        <f>VLOOKUP(B173,'[1]申报-西药'!$D:$AT,42,0)</f>
        <v>非基药</v>
      </c>
      <c r="AF173" s="19" t="str">
        <f>VLOOKUP(B173,'[1]申报-西药'!$D:$AT,43,0)</f>
        <v>联动挂网</v>
      </c>
      <c r="AG173" s="21" t="s">
        <v>49</v>
      </c>
    </row>
    <row r="174" s="3" customFormat="1" ht="96" spans="1:33">
      <c r="A174" s="19">
        <f t="shared" si="2"/>
        <v>171</v>
      </c>
      <c r="B174" s="19" t="s">
        <v>1297</v>
      </c>
      <c r="C174" s="19" t="s">
        <v>1298</v>
      </c>
      <c r="D174" s="19" t="s">
        <v>37</v>
      </c>
      <c r="E174" s="19" t="s">
        <v>1299</v>
      </c>
      <c r="F174" s="19" t="s">
        <v>1300</v>
      </c>
      <c r="G174" s="19" t="s">
        <v>40</v>
      </c>
      <c r="H174" s="19">
        <v>1</v>
      </c>
      <c r="I174" s="19" t="s">
        <v>1301</v>
      </c>
      <c r="J174" s="19" t="s">
        <v>1288</v>
      </c>
      <c r="K174" s="19" t="s">
        <v>1288</v>
      </c>
      <c r="L174" s="19" t="s">
        <v>1302</v>
      </c>
      <c r="M174" s="19" t="s">
        <v>126</v>
      </c>
      <c r="N174" s="19">
        <v>1</v>
      </c>
      <c r="O174" s="19">
        <v>37.13</v>
      </c>
      <c r="P174" s="19">
        <v>37.13</v>
      </c>
      <c r="Q174" s="19" t="s">
        <v>69</v>
      </c>
      <c r="R174" s="19">
        <v>1</v>
      </c>
      <c r="S174" s="19">
        <v>37.13</v>
      </c>
      <c r="T174" s="19">
        <v>37.13</v>
      </c>
      <c r="U174" s="19" t="s">
        <v>45</v>
      </c>
      <c r="V174" s="19">
        <v>1</v>
      </c>
      <c r="W174" s="19">
        <v>37.13</v>
      </c>
      <c r="X174" s="19">
        <v>37.13</v>
      </c>
      <c r="Y174" s="19">
        <v>37.13</v>
      </c>
      <c r="Z174" s="19">
        <v>37.13</v>
      </c>
      <c r="AA174" s="20">
        <v>37.13</v>
      </c>
      <c r="AB174" s="19">
        <v>37.13</v>
      </c>
      <c r="AC174" s="19" t="s">
        <v>47</v>
      </c>
      <c r="AD174" s="19" t="s">
        <v>48</v>
      </c>
      <c r="AE174" s="19" t="str">
        <f>VLOOKUP(B174,'[1]申报-西药'!$D:$AT,42,0)</f>
        <v>非基药</v>
      </c>
      <c r="AF174" s="19" t="str">
        <f>VLOOKUP(B174,'[1]申报-西药'!$D:$AT,43,0)</f>
        <v>广东联盟双氯芬酸钠批次</v>
      </c>
      <c r="AG174" s="21" t="s">
        <v>82</v>
      </c>
    </row>
    <row r="175" s="3" customFormat="1" ht="96" spans="1:33">
      <c r="A175" s="19">
        <f t="shared" si="2"/>
        <v>172</v>
      </c>
      <c r="B175" s="19" t="s">
        <v>1303</v>
      </c>
      <c r="C175" s="19" t="s">
        <v>1304</v>
      </c>
      <c r="D175" s="19" t="s">
        <v>806</v>
      </c>
      <c r="E175" s="19" t="s">
        <v>224</v>
      </c>
      <c r="F175" s="19" t="s">
        <v>1305</v>
      </c>
      <c r="G175" s="19" t="s">
        <v>1306</v>
      </c>
      <c r="H175" s="19">
        <v>50</v>
      </c>
      <c r="I175" s="19" t="s">
        <v>1307</v>
      </c>
      <c r="J175" s="19" t="s">
        <v>1308</v>
      </c>
      <c r="K175" s="19" t="s">
        <v>1308</v>
      </c>
      <c r="L175" s="19" t="s">
        <v>1309</v>
      </c>
      <c r="M175" s="19" t="s">
        <v>444</v>
      </c>
      <c r="N175" s="19">
        <v>50</v>
      </c>
      <c r="O175" s="19">
        <v>771.5</v>
      </c>
      <c r="P175" s="19">
        <v>15.43</v>
      </c>
      <c r="Q175" s="19" t="s">
        <v>172</v>
      </c>
      <c r="R175" s="19">
        <v>50</v>
      </c>
      <c r="S175" s="19">
        <v>771.5</v>
      </c>
      <c r="T175" s="19">
        <v>15.43</v>
      </c>
      <c r="U175" s="19" t="s">
        <v>392</v>
      </c>
      <c r="V175" s="19">
        <v>50</v>
      </c>
      <c r="W175" s="19">
        <v>771.5</v>
      </c>
      <c r="X175" s="19">
        <v>15.43</v>
      </c>
      <c r="Y175" s="19">
        <v>15.43</v>
      </c>
      <c r="Z175" s="19">
        <v>771.5</v>
      </c>
      <c r="AA175" s="20">
        <v>15.43</v>
      </c>
      <c r="AB175" s="19">
        <v>771.5</v>
      </c>
      <c r="AC175" s="19" t="s">
        <v>47</v>
      </c>
      <c r="AD175" s="19" t="s">
        <v>48</v>
      </c>
      <c r="AE175" s="19" t="str">
        <f>VLOOKUP(B175,'[1]申报-西药'!$D:$AT,42,0)</f>
        <v>非基药</v>
      </c>
      <c r="AF175" s="19" t="str">
        <f>VLOOKUP(B175,'[1]申报-西药'!$D:$AT,43,0)</f>
        <v>联动挂网</v>
      </c>
      <c r="AG175" s="21" t="s">
        <v>49</v>
      </c>
    </row>
    <row r="176" s="3" customFormat="1" ht="96" spans="1:33">
      <c r="A176" s="19">
        <f t="shared" si="2"/>
        <v>173</v>
      </c>
      <c r="B176" s="19" t="s">
        <v>1310</v>
      </c>
      <c r="C176" s="19" t="s">
        <v>1311</v>
      </c>
      <c r="D176" s="19" t="s">
        <v>37</v>
      </c>
      <c r="E176" s="19" t="s">
        <v>1312</v>
      </c>
      <c r="F176" s="19" t="s">
        <v>1313</v>
      </c>
      <c r="G176" s="19" t="s">
        <v>40</v>
      </c>
      <c r="H176" s="19">
        <v>1</v>
      </c>
      <c r="I176" s="19" t="s">
        <v>1314</v>
      </c>
      <c r="J176" s="19" t="s">
        <v>1315</v>
      </c>
      <c r="K176" s="19" t="s">
        <v>1316</v>
      </c>
      <c r="L176" s="19" t="s">
        <v>1317</v>
      </c>
      <c r="M176" s="19" t="s">
        <v>45</v>
      </c>
      <c r="N176" s="19">
        <v>1</v>
      </c>
      <c r="O176" s="19">
        <v>1.49</v>
      </c>
      <c r="P176" s="19">
        <v>1.49</v>
      </c>
      <c r="Q176" s="19" t="s">
        <v>127</v>
      </c>
      <c r="R176" s="19">
        <v>1</v>
      </c>
      <c r="S176" s="19">
        <v>1.49</v>
      </c>
      <c r="T176" s="19">
        <v>1.49</v>
      </c>
      <c r="U176" s="19" t="s">
        <v>109</v>
      </c>
      <c r="V176" s="19">
        <v>1</v>
      </c>
      <c r="W176" s="19">
        <v>1.49</v>
      </c>
      <c r="X176" s="19">
        <v>1.49</v>
      </c>
      <c r="Y176" s="19">
        <v>1.49</v>
      </c>
      <c r="Z176" s="19">
        <v>1.49</v>
      </c>
      <c r="AA176" s="20">
        <v>1.49</v>
      </c>
      <c r="AB176" s="19">
        <v>1.49</v>
      </c>
      <c r="AC176" s="19" t="s">
        <v>47</v>
      </c>
      <c r="AD176" s="19" t="s">
        <v>48</v>
      </c>
      <c r="AE176" s="19" t="str">
        <f>VLOOKUP(B176,'[1]申报-西药'!$D:$AT,42,0)</f>
        <v>非基药</v>
      </c>
      <c r="AF176" s="19" t="str">
        <f>VLOOKUP(B176,'[1]申报-西药'!$D:$AT,43,0)</f>
        <v>第十一批国家集采</v>
      </c>
      <c r="AG176" s="21" t="s">
        <v>82</v>
      </c>
    </row>
    <row r="177" s="3" customFormat="1" ht="144" spans="1:33">
      <c r="A177" s="19">
        <f t="shared" si="2"/>
        <v>174</v>
      </c>
      <c r="B177" s="19" t="s">
        <v>1318</v>
      </c>
      <c r="C177" s="19" t="s">
        <v>1319</v>
      </c>
      <c r="D177" s="19" t="s">
        <v>777</v>
      </c>
      <c r="E177" s="19" t="s">
        <v>1320</v>
      </c>
      <c r="F177" s="19" t="s">
        <v>1321</v>
      </c>
      <c r="G177" s="19" t="s">
        <v>1322</v>
      </c>
      <c r="H177" s="19">
        <v>1</v>
      </c>
      <c r="I177" s="19" t="s">
        <v>1323</v>
      </c>
      <c r="J177" s="19" t="s">
        <v>1324</v>
      </c>
      <c r="K177" s="19" t="s">
        <v>1324</v>
      </c>
      <c r="L177" s="19" t="s">
        <v>1325</v>
      </c>
      <c r="M177" s="19" t="s">
        <v>391</v>
      </c>
      <c r="N177" s="19">
        <v>1</v>
      </c>
      <c r="O177" s="19">
        <v>1275</v>
      </c>
      <c r="P177" s="19">
        <v>1275</v>
      </c>
      <c r="Q177" s="19" t="s">
        <v>44</v>
      </c>
      <c r="R177" s="19">
        <v>1</v>
      </c>
      <c r="S177" s="19">
        <v>1275</v>
      </c>
      <c r="T177" s="19">
        <v>1275</v>
      </c>
      <c r="U177" s="19" t="s">
        <v>70</v>
      </c>
      <c r="V177" s="19">
        <v>1</v>
      </c>
      <c r="W177" s="19">
        <v>1275</v>
      </c>
      <c r="X177" s="19">
        <v>1275</v>
      </c>
      <c r="Y177" s="19">
        <v>1275</v>
      </c>
      <c r="Z177" s="19">
        <v>1275</v>
      </c>
      <c r="AA177" s="20">
        <v>1275</v>
      </c>
      <c r="AB177" s="19">
        <v>1275</v>
      </c>
      <c r="AC177" s="19" t="s">
        <v>47</v>
      </c>
      <c r="AD177" s="19" t="s">
        <v>48</v>
      </c>
      <c r="AE177" s="19" t="str">
        <f>VLOOKUP(B177,'[1]申报-西药'!$D:$AT,42,0)</f>
        <v>基药</v>
      </c>
      <c r="AF177" s="19" t="str">
        <f>VLOOKUP(B177,'[1]申报-西药'!$D:$AT,43,0)</f>
        <v>联动挂网</v>
      </c>
      <c r="AG177" s="21" t="s">
        <v>49</v>
      </c>
    </row>
    <row r="178" s="3" customFormat="1" ht="144" spans="1:33">
      <c r="A178" s="19">
        <f t="shared" si="2"/>
        <v>175</v>
      </c>
      <c r="B178" s="19" t="s">
        <v>1326</v>
      </c>
      <c r="C178" s="19" t="s">
        <v>1327</v>
      </c>
      <c r="D178" s="19" t="s">
        <v>37</v>
      </c>
      <c r="E178" s="19" t="s">
        <v>1328</v>
      </c>
      <c r="F178" s="19" t="s">
        <v>1329</v>
      </c>
      <c r="G178" s="19" t="s">
        <v>1330</v>
      </c>
      <c r="H178" s="19">
        <v>1</v>
      </c>
      <c r="I178" s="19" t="s">
        <v>1331</v>
      </c>
      <c r="J178" s="19" t="s">
        <v>1332</v>
      </c>
      <c r="K178" s="19" t="s">
        <v>1333</v>
      </c>
      <c r="L178" s="19" t="s">
        <v>1334</v>
      </c>
      <c r="M178" s="19" t="s">
        <v>127</v>
      </c>
      <c r="N178" s="19">
        <v>1</v>
      </c>
      <c r="O178" s="19">
        <v>202.21</v>
      </c>
      <c r="P178" s="19">
        <v>202.21</v>
      </c>
      <c r="Q178" s="19" t="s">
        <v>126</v>
      </c>
      <c r="R178" s="19">
        <v>1</v>
      </c>
      <c r="S178" s="19">
        <v>202.21</v>
      </c>
      <c r="T178" s="19">
        <v>202.21</v>
      </c>
      <c r="U178" s="19" t="s">
        <v>109</v>
      </c>
      <c r="V178" s="19">
        <v>1</v>
      </c>
      <c r="W178" s="19">
        <v>202.21</v>
      </c>
      <c r="X178" s="19">
        <v>202.21</v>
      </c>
      <c r="Y178" s="19">
        <v>202.21</v>
      </c>
      <c r="Z178" s="19">
        <v>202.21</v>
      </c>
      <c r="AA178" s="20">
        <v>202.21</v>
      </c>
      <c r="AB178" s="19">
        <v>202.21</v>
      </c>
      <c r="AC178" s="19" t="s">
        <v>47</v>
      </c>
      <c r="AD178" s="19" t="s">
        <v>48</v>
      </c>
      <c r="AE178" s="19" t="str">
        <f>VLOOKUP(B178,'[1]申报-西药'!$D:$AT,42,0)</f>
        <v>非基药</v>
      </c>
      <c r="AF178" s="19" t="str">
        <f>VLOOKUP(B178,'[1]申报-西药'!$D:$AT,43,0)</f>
        <v>联动挂网</v>
      </c>
      <c r="AG178" s="21" t="s">
        <v>49</v>
      </c>
    </row>
    <row r="179" s="3" customFormat="1" ht="144" spans="1:33">
      <c r="A179" s="19">
        <f t="shared" si="2"/>
        <v>176</v>
      </c>
      <c r="B179" s="19" t="s">
        <v>1335</v>
      </c>
      <c r="C179" s="19" t="s">
        <v>1336</v>
      </c>
      <c r="D179" s="19" t="s">
        <v>37</v>
      </c>
      <c r="E179" s="19" t="s">
        <v>1337</v>
      </c>
      <c r="F179" s="19" t="s">
        <v>1338</v>
      </c>
      <c r="G179" s="19" t="s">
        <v>1339</v>
      </c>
      <c r="H179" s="19">
        <v>1</v>
      </c>
      <c r="I179" s="19" t="s">
        <v>1340</v>
      </c>
      <c r="J179" s="19" t="s">
        <v>908</v>
      </c>
      <c r="K179" s="19" t="s">
        <v>908</v>
      </c>
      <c r="L179" s="19" t="s">
        <v>1341</v>
      </c>
      <c r="M179" s="19" t="s">
        <v>70</v>
      </c>
      <c r="N179" s="19">
        <v>1</v>
      </c>
      <c r="O179" s="19">
        <v>8.4</v>
      </c>
      <c r="P179" s="19">
        <v>8.4</v>
      </c>
      <c r="Q179" s="19" t="s">
        <v>444</v>
      </c>
      <c r="R179" s="19">
        <v>1</v>
      </c>
      <c r="S179" s="19">
        <v>8.4</v>
      </c>
      <c r="T179" s="19">
        <v>8.4</v>
      </c>
      <c r="U179" s="19" t="s">
        <v>58</v>
      </c>
      <c r="V179" s="19">
        <v>1</v>
      </c>
      <c r="W179" s="19">
        <v>8.4</v>
      </c>
      <c r="X179" s="19">
        <v>8.4</v>
      </c>
      <c r="Y179" s="19">
        <v>0.99</v>
      </c>
      <c r="Z179" s="19">
        <v>0.99</v>
      </c>
      <c r="AA179" s="20">
        <v>0.99</v>
      </c>
      <c r="AB179" s="19">
        <v>0.99</v>
      </c>
      <c r="AC179" s="19" t="s">
        <v>47</v>
      </c>
      <c r="AD179" s="19" t="s">
        <v>48</v>
      </c>
      <c r="AE179" s="19" t="str">
        <f>VLOOKUP(B179,'[1]申报-西药'!$D:$AT,42,0)</f>
        <v>非基药</v>
      </c>
      <c r="AF179" s="19" t="str">
        <f>VLOOKUP(B179,'[1]申报-西药'!$D:$AT,43,0)</f>
        <v>国家带量采购第九批</v>
      </c>
      <c r="AG179" s="21" t="s">
        <v>82</v>
      </c>
    </row>
    <row r="180" s="3" customFormat="1" ht="96" spans="1:33">
      <c r="A180" s="19">
        <f t="shared" si="2"/>
        <v>177</v>
      </c>
      <c r="B180" s="19" t="s">
        <v>1342</v>
      </c>
      <c r="C180" s="19" t="s">
        <v>1343</v>
      </c>
      <c r="D180" s="19" t="s">
        <v>37</v>
      </c>
      <c r="E180" s="19" t="s">
        <v>1344</v>
      </c>
      <c r="F180" s="19" t="s">
        <v>1345</v>
      </c>
      <c r="G180" s="19" t="s">
        <v>1105</v>
      </c>
      <c r="H180" s="19">
        <v>1</v>
      </c>
      <c r="I180" s="19" t="s">
        <v>1346</v>
      </c>
      <c r="J180" s="19" t="s">
        <v>1347</v>
      </c>
      <c r="K180" s="19" t="s">
        <v>1348</v>
      </c>
      <c r="L180" s="19" t="s">
        <v>1349</v>
      </c>
      <c r="M180" s="19" t="s">
        <v>126</v>
      </c>
      <c r="N180" s="19">
        <v>1</v>
      </c>
      <c r="O180" s="19">
        <v>1.05</v>
      </c>
      <c r="P180" s="19">
        <v>1.05</v>
      </c>
      <c r="Q180" s="19" t="s">
        <v>69</v>
      </c>
      <c r="R180" s="19">
        <v>1</v>
      </c>
      <c r="S180" s="19">
        <v>1.05</v>
      </c>
      <c r="T180" s="19">
        <v>1.05</v>
      </c>
      <c r="U180" s="19" t="s">
        <v>46</v>
      </c>
      <c r="V180" s="19">
        <v>1</v>
      </c>
      <c r="W180" s="19">
        <v>1.05</v>
      </c>
      <c r="X180" s="19">
        <v>1.05</v>
      </c>
      <c r="Y180" s="19">
        <v>1.05</v>
      </c>
      <c r="Z180" s="19">
        <v>1.05</v>
      </c>
      <c r="AA180" s="20">
        <v>0.59</v>
      </c>
      <c r="AB180" s="19">
        <v>0.59</v>
      </c>
      <c r="AC180" s="19" t="s">
        <v>47</v>
      </c>
      <c r="AD180" s="19" t="s">
        <v>48</v>
      </c>
      <c r="AE180" s="19" t="str">
        <f>VLOOKUP(B180,'[1]申报-西药'!$D:$AT,42,0)</f>
        <v>非基药</v>
      </c>
      <c r="AF180" s="19" t="str">
        <f>VLOOKUP(B180,'[1]申报-西药'!$D:$AT,43,0)</f>
        <v>第十一批国家集采</v>
      </c>
      <c r="AG180" s="21" t="s">
        <v>82</v>
      </c>
    </row>
    <row r="181" s="3" customFormat="1" ht="132" spans="1:33">
      <c r="A181" s="19">
        <f t="shared" si="2"/>
        <v>178</v>
      </c>
      <c r="B181" s="19" t="s">
        <v>1350</v>
      </c>
      <c r="C181" s="19" t="s">
        <v>1351</v>
      </c>
      <c r="D181" s="19" t="s">
        <v>37</v>
      </c>
      <c r="E181" s="19" t="s">
        <v>1352</v>
      </c>
      <c r="F181" s="19" t="s">
        <v>1353</v>
      </c>
      <c r="G181" s="19" t="s">
        <v>1354</v>
      </c>
      <c r="H181" s="19">
        <v>1</v>
      </c>
      <c r="I181" s="19" t="s">
        <v>1355</v>
      </c>
      <c r="J181" s="19" t="s">
        <v>1356</v>
      </c>
      <c r="K181" s="19" t="s">
        <v>1356</v>
      </c>
      <c r="L181" s="19" t="s">
        <v>1357</v>
      </c>
      <c r="M181" s="19" t="s">
        <v>656</v>
      </c>
      <c r="N181" s="19">
        <v>1</v>
      </c>
      <c r="O181" s="19">
        <v>646</v>
      </c>
      <c r="P181" s="19">
        <v>646</v>
      </c>
      <c r="Q181" s="19" t="s">
        <v>163</v>
      </c>
      <c r="R181" s="19">
        <v>1</v>
      </c>
      <c r="S181" s="19">
        <v>646</v>
      </c>
      <c r="T181" s="19">
        <v>646</v>
      </c>
      <c r="U181" s="19" t="s">
        <v>70</v>
      </c>
      <c r="V181" s="19">
        <v>1</v>
      </c>
      <c r="W181" s="19">
        <v>646</v>
      </c>
      <c r="X181" s="19">
        <v>646</v>
      </c>
      <c r="Y181" s="19">
        <v>646</v>
      </c>
      <c r="Z181" s="19">
        <v>646</v>
      </c>
      <c r="AA181" s="20">
        <v>646</v>
      </c>
      <c r="AB181" s="19">
        <v>646</v>
      </c>
      <c r="AC181" s="19" t="s">
        <v>47</v>
      </c>
      <c r="AD181" s="19" t="s">
        <v>48</v>
      </c>
      <c r="AE181" s="19" t="str">
        <f>VLOOKUP(B181,'[1]申报-西药'!$D:$AT,42,0)</f>
        <v>非基药</v>
      </c>
      <c r="AF181" s="19" t="str">
        <f>VLOOKUP(B181,'[1]申报-西药'!$D:$AT,43,0)</f>
        <v>联动挂网</v>
      </c>
      <c r="AG181" s="21" t="s">
        <v>49</v>
      </c>
    </row>
    <row r="182" s="3" customFormat="1" ht="96" spans="1:33">
      <c r="A182" s="19">
        <f t="shared" si="2"/>
        <v>179</v>
      </c>
      <c r="B182" s="19" t="s">
        <v>1358</v>
      </c>
      <c r="C182" s="19" t="s">
        <v>1359</v>
      </c>
      <c r="D182" s="19" t="s">
        <v>84</v>
      </c>
      <c r="E182" s="19" t="s">
        <v>1360</v>
      </c>
      <c r="F182" s="19" t="s">
        <v>1361</v>
      </c>
      <c r="G182" s="19" t="s">
        <v>1362</v>
      </c>
      <c r="H182" s="19">
        <v>80</v>
      </c>
      <c r="I182" s="19" t="s">
        <v>1363</v>
      </c>
      <c r="J182" s="19" t="s">
        <v>143</v>
      </c>
      <c r="K182" s="19" t="s">
        <v>143</v>
      </c>
      <c r="L182" s="19" t="s">
        <v>1364</v>
      </c>
      <c r="M182" s="19" t="s">
        <v>391</v>
      </c>
      <c r="N182" s="19">
        <v>80</v>
      </c>
      <c r="O182" s="19">
        <v>15.2</v>
      </c>
      <c r="P182" s="19">
        <v>0.223</v>
      </c>
      <c r="Q182" s="19" t="s">
        <v>58</v>
      </c>
      <c r="R182" s="19">
        <v>80</v>
      </c>
      <c r="S182" s="19">
        <v>15.2</v>
      </c>
      <c r="T182" s="19">
        <v>0.223</v>
      </c>
      <c r="U182" s="19" t="s">
        <v>444</v>
      </c>
      <c r="V182" s="19">
        <v>80</v>
      </c>
      <c r="W182" s="19">
        <v>15.2</v>
      </c>
      <c r="X182" s="19">
        <v>0.223</v>
      </c>
      <c r="Y182" s="19">
        <v>0.223</v>
      </c>
      <c r="Z182" s="19">
        <v>15.2</v>
      </c>
      <c r="AA182" s="20">
        <v>0.223</v>
      </c>
      <c r="AB182" s="19">
        <v>15.2</v>
      </c>
      <c r="AC182" s="19" t="s">
        <v>47</v>
      </c>
      <c r="AD182" s="19" t="s">
        <v>48</v>
      </c>
      <c r="AE182" s="19" t="str">
        <f>VLOOKUP(B182,'[1]申报-西药'!$D:$AT,42,0)</f>
        <v>基药</v>
      </c>
      <c r="AF182" s="19" t="str">
        <f>VLOOKUP(B182,'[1]申报-西药'!$D:$AT,43,0)</f>
        <v>联动挂网</v>
      </c>
      <c r="AG182" s="21" t="s">
        <v>49</v>
      </c>
    </row>
    <row r="183" s="3" customFormat="1" ht="144" spans="1:33">
      <c r="A183" s="19">
        <f t="shared" si="2"/>
        <v>180</v>
      </c>
      <c r="B183" s="19" t="s">
        <v>1365</v>
      </c>
      <c r="C183" s="19" t="s">
        <v>1366</v>
      </c>
      <c r="D183" s="19" t="s">
        <v>37</v>
      </c>
      <c r="E183" s="19" t="s">
        <v>625</v>
      </c>
      <c r="F183" s="19" t="s">
        <v>626</v>
      </c>
      <c r="G183" s="19" t="s">
        <v>1367</v>
      </c>
      <c r="H183" s="19">
        <v>1</v>
      </c>
      <c r="I183" s="19" t="s">
        <v>1368</v>
      </c>
      <c r="J183" s="19" t="s">
        <v>1347</v>
      </c>
      <c r="K183" s="19" t="s">
        <v>1347</v>
      </c>
      <c r="L183" s="19" t="s">
        <v>1369</v>
      </c>
      <c r="M183" s="19" t="s">
        <v>109</v>
      </c>
      <c r="N183" s="19">
        <v>1</v>
      </c>
      <c r="O183" s="19">
        <v>19.77</v>
      </c>
      <c r="P183" s="19">
        <v>19.77</v>
      </c>
      <c r="Q183" s="19" t="s">
        <v>69</v>
      </c>
      <c r="R183" s="19">
        <v>1</v>
      </c>
      <c r="S183" s="19">
        <v>19.77</v>
      </c>
      <c r="T183" s="19">
        <v>19.77</v>
      </c>
      <c r="U183" s="19" t="s">
        <v>46</v>
      </c>
      <c r="V183" s="19">
        <v>1</v>
      </c>
      <c r="W183" s="19">
        <v>19.77</v>
      </c>
      <c r="X183" s="19">
        <v>19.77</v>
      </c>
      <c r="Y183" s="19">
        <v>19.77</v>
      </c>
      <c r="Z183" s="19">
        <v>19.77</v>
      </c>
      <c r="AA183" s="20">
        <v>4</v>
      </c>
      <c r="AB183" s="19">
        <v>4</v>
      </c>
      <c r="AC183" s="19" t="s">
        <v>47</v>
      </c>
      <c r="AD183" s="19" t="s">
        <v>48</v>
      </c>
      <c r="AE183" s="19" t="str">
        <f>VLOOKUP(B183,'[1]申报-西药'!$D:$AT,42,0)</f>
        <v>非基药</v>
      </c>
      <c r="AF183" s="19" t="str">
        <f>VLOOKUP(B183,'[1]申报-西药'!$D:$AT,43,0)</f>
        <v>第十一批国家集采</v>
      </c>
      <c r="AG183" s="21" t="s">
        <v>82</v>
      </c>
    </row>
    <row r="184" s="3" customFormat="1" ht="96" spans="1:33">
      <c r="A184" s="19">
        <f t="shared" si="2"/>
        <v>181</v>
      </c>
      <c r="B184" s="19" t="s">
        <v>1370</v>
      </c>
      <c r="C184" s="19" t="s">
        <v>974</v>
      </c>
      <c r="D184" s="19" t="s">
        <v>84</v>
      </c>
      <c r="E184" s="19" t="s">
        <v>975</v>
      </c>
      <c r="F184" s="19" t="s">
        <v>1371</v>
      </c>
      <c r="G184" s="19" t="s">
        <v>699</v>
      </c>
      <c r="H184" s="19">
        <v>10</v>
      </c>
      <c r="I184" s="19" t="s">
        <v>1372</v>
      </c>
      <c r="J184" s="19" t="s">
        <v>1347</v>
      </c>
      <c r="K184" s="19" t="s">
        <v>1373</v>
      </c>
      <c r="L184" s="19" t="s">
        <v>1374</v>
      </c>
      <c r="M184" s="19" t="s">
        <v>126</v>
      </c>
      <c r="N184" s="19">
        <v>10</v>
      </c>
      <c r="O184" s="19">
        <v>59</v>
      </c>
      <c r="P184" s="19">
        <v>6.4177</v>
      </c>
      <c r="Q184" s="19" t="s">
        <v>45</v>
      </c>
      <c r="R184" s="19">
        <v>10</v>
      </c>
      <c r="S184" s="19">
        <v>59</v>
      </c>
      <c r="T184" s="19">
        <v>6.4177</v>
      </c>
      <c r="U184" s="19" t="s">
        <v>46</v>
      </c>
      <c r="V184" s="19">
        <v>10</v>
      </c>
      <c r="W184" s="19">
        <v>59</v>
      </c>
      <c r="X184" s="19">
        <v>6.4177</v>
      </c>
      <c r="Y184" s="19">
        <v>6.4177</v>
      </c>
      <c r="Z184" s="19">
        <v>59</v>
      </c>
      <c r="AA184" s="20">
        <v>6.4177</v>
      </c>
      <c r="AB184" s="19">
        <v>59</v>
      </c>
      <c r="AC184" s="19" t="s">
        <v>47</v>
      </c>
      <c r="AD184" s="19" t="s">
        <v>48</v>
      </c>
      <c r="AE184" s="19" t="str">
        <f>VLOOKUP(B184,'[1]申报-西药'!$D:$AT,42,0)</f>
        <v>基药</v>
      </c>
      <c r="AF184" s="19" t="str">
        <f>VLOOKUP(B184,'[1]申报-西药'!$D:$AT,43,0)</f>
        <v>联动挂网</v>
      </c>
      <c r="AG184" s="21" t="s">
        <v>49</v>
      </c>
    </row>
    <row r="185" s="3" customFormat="1" ht="96" spans="1:33">
      <c r="A185" s="19">
        <f t="shared" si="2"/>
        <v>182</v>
      </c>
      <c r="B185" s="19" t="s">
        <v>1375</v>
      </c>
      <c r="C185" s="19" t="s">
        <v>974</v>
      </c>
      <c r="D185" s="19" t="s">
        <v>84</v>
      </c>
      <c r="E185" s="19" t="s">
        <v>975</v>
      </c>
      <c r="F185" s="19" t="s">
        <v>976</v>
      </c>
      <c r="G185" s="19" t="s">
        <v>699</v>
      </c>
      <c r="H185" s="19">
        <v>7</v>
      </c>
      <c r="I185" s="19" t="s">
        <v>1372</v>
      </c>
      <c r="J185" s="19" t="s">
        <v>1347</v>
      </c>
      <c r="K185" s="19" t="s">
        <v>1373</v>
      </c>
      <c r="L185" s="19" t="s">
        <v>1374</v>
      </c>
      <c r="M185" s="19" t="s">
        <v>126</v>
      </c>
      <c r="N185" s="19">
        <v>7</v>
      </c>
      <c r="O185" s="19">
        <v>41.84</v>
      </c>
      <c r="P185" s="19">
        <v>6.4174</v>
      </c>
      <c r="Q185" s="19" t="s">
        <v>45</v>
      </c>
      <c r="R185" s="19">
        <v>7</v>
      </c>
      <c r="S185" s="19">
        <v>41.84</v>
      </c>
      <c r="T185" s="19">
        <v>6.4174</v>
      </c>
      <c r="U185" s="19" t="s">
        <v>46</v>
      </c>
      <c r="V185" s="19">
        <v>7</v>
      </c>
      <c r="W185" s="19">
        <v>41.84</v>
      </c>
      <c r="X185" s="19">
        <v>6.4174</v>
      </c>
      <c r="Y185" s="19">
        <v>6.4174</v>
      </c>
      <c r="Z185" s="19">
        <v>41.84</v>
      </c>
      <c r="AA185" s="20">
        <v>6.4174</v>
      </c>
      <c r="AB185" s="19">
        <v>41.84</v>
      </c>
      <c r="AC185" s="19" t="s">
        <v>47</v>
      </c>
      <c r="AD185" s="19" t="s">
        <v>48</v>
      </c>
      <c r="AE185" s="19" t="str">
        <f>VLOOKUP(B185,'[1]申报-西药'!$D:$AT,42,0)</f>
        <v>基药</v>
      </c>
      <c r="AF185" s="19" t="str">
        <f>VLOOKUP(B185,'[1]申报-西药'!$D:$AT,43,0)</f>
        <v>联动挂网</v>
      </c>
      <c r="AG185" s="21" t="s">
        <v>49</v>
      </c>
    </row>
    <row r="186" s="3" customFormat="1" ht="144" spans="1:33">
      <c r="A186" s="19">
        <f t="shared" si="2"/>
        <v>183</v>
      </c>
      <c r="B186" s="19" t="s">
        <v>1376</v>
      </c>
      <c r="C186" s="19" t="s">
        <v>1377</v>
      </c>
      <c r="D186" s="19" t="s">
        <v>181</v>
      </c>
      <c r="E186" s="19" t="s">
        <v>1378</v>
      </c>
      <c r="F186" s="19" t="s">
        <v>1379</v>
      </c>
      <c r="G186" s="19" t="s">
        <v>1380</v>
      </c>
      <c r="H186" s="19">
        <v>60</v>
      </c>
      <c r="I186" s="19" t="s">
        <v>1381</v>
      </c>
      <c r="J186" s="19" t="s">
        <v>1382</v>
      </c>
      <c r="K186" s="19" t="s">
        <v>1383</v>
      </c>
      <c r="L186" s="19" t="s">
        <v>1384</v>
      </c>
      <c r="M186" s="19" t="s">
        <v>68</v>
      </c>
      <c r="N186" s="19">
        <v>60</v>
      </c>
      <c r="O186" s="19">
        <v>8154</v>
      </c>
      <c r="P186" s="19">
        <v>157.8222</v>
      </c>
      <c r="Q186" s="19" t="s">
        <v>58</v>
      </c>
      <c r="R186" s="19">
        <v>60</v>
      </c>
      <c r="S186" s="19">
        <v>8154</v>
      </c>
      <c r="T186" s="19">
        <v>157.8222</v>
      </c>
      <c r="U186" s="19" t="s">
        <v>172</v>
      </c>
      <c r="V186" s="19">
        <v>60</v>
      </c>
      <c r="W186" s="19">
        <v>8154</v>
      </c>
      <c r="X186" s="19">
        <v>157.8222</v>
      </c>
      <c r="Y186" s="19">
        <v>157.8222</v>
      </c>
      <c r="Z186" s="19">
        <v>8154</v>
      </c>
      <c r="AA186" s="20">
        <v>157.8222</v>
      </c>
      <c r="AB186" s="19">
        <v>8154</v>
      </c>
      <c r="AC186" s="19" t="s">
        <v>348</v>
      </c>
      <c r="AD186" s="19" t="s">
        <v>48</v>
      </c>
      <c r="AE186" s="19" t="str">
        <f>VLOOKUP(B186,'[1]申报-西药'!$D:$AT,42,0)</f>
        <v>非基药</v>
      </c>
      <c r="AF186" s="19" t="str">
        <f>VLOOKUP(B186,'[1]申报-西药'!$D:$AT,43,0)</f>
        <v>联动挂网</v>
      </c>
      <c r="AG186" s="21" t="s">
        <v>49</v>
      </c>
    </row>
    <row r="187" s="3" customFormat="1" ht="144" spans="1:33">
      <c r="A187" s="19">
        <f t="shared" si="2"/>
        <v>184</v>
      </c>
      <c r="B187" s="19" t="s">
        <v>1385</v>
      </c>
      <c r="C187" s="19" t="s">
        <v>1377</v>
      </c>
      <c r="D187" s="19" t="s">
        <v>181</v>
      </c>
      <c r="E187" s="19" t="s">
        <v>1386</v>
      </c>
      <c r="F187" s="19" t="s">
        <v>1387</v>
      </c>
      <c r="G187" s="19" t="s">
        <v>1380</v>
      </c>
      <c r="H187" s="19">
        <v>60</v>
      </c>
      <c r="I187" s="19" t="s">
        <v>1388</v>
      </c>
      <c r="J187" s="19" t="s">
        <v>1382</v>
      </c>
      <c r="K187" s="19" t="s">
        <v>1383</v>
      </c>
      <c r="L187" s="19" t="s">
        <v>1389</v>
      </c>
      <c r="M187" s="19" t="s">
        <v>68</v>
      </c>
      <c r="N187" s="19">
        <v>60</v>
      </c>
      <c r="O187" s="19">
        <v>6542.4</v>
      </c>
      <c r="P187" s="19">
        <v>126.6293</v>
      </c>
      <c r="Q187" s="19" t="s">
        <v>58</v>
      </c>
      <c r="R187" s="19">
        <v>60</v>
      </c>
      <c r="S187" s="19">
        <v>6542.4</v>
      </c>
      <c r="T187" s="19">
        <v>126.6293</v>
      </c>
      <c r="U187" s="19" t="s">
        <v>172</v>
      </c>
      <c r="V187" s="19">
        <v>60</v>
      </c>
      <c r="W187" s="19">
        <v>6542.4</v>
      </c>
      <c r="X187" s="19">
        <v>126.6293</v>
      </c>
      <c r="Y187" s="19">
        <v>126.6293</v>
      </c>
      <c r="Z187" s="19">
        <v>6542.4</v>
      </c>
      <c r="AA187" s="20">
        <v>126.6293</v>
      </c>
      <c r="AB187" s="19">
        <v>6542.4</v>
      </c>
      <c r="AC187" s="19" t="s">
        <v>348</v>
      </c>
      <c r="AD187" s="19" t="s">
        <v>48</v>
      </c>
      <c r="AE187" s="19" t="str">
        <f>VLOOKUP(B187,'[1]申报-西药'!$D:$AT,42,0)</f>
        <v>非基药</v>
      </c>
      <c r="AF187" s="19" t="str">
        <f>VLOOKUP(B187,'[1]申报-西药'!$D:$AT,43,0)</f>
        <v>联动挂网</v>
      </c>
      <c r="AG187" s="21" t="s">
        <v>49</v>
      </c>
    </row>
    <row r="188" s="3" customFormat="1" ht="96" spans="1:33">
      <c r="A188" s="19">
        <f t="shared" si="2"/>
        <v>185</v>
      </c>
      <c r="B188" s="19" t="s">
        <v>1390</v>
      </c>
      <c r="C188" s="19" t="s">
        <v>138</v>
      </c>
      <c r="D188" s="19" t="s">
        <v>130</v>
      </c>
      <c r="E188" s="19" t="s">
        <v>139</v>
      </c>
      <c r="F188" s="19" t="s">
        <v>1391</v>
      </c>
      <c r="G188" s="19" t="s">
        <v>262</v>
      </c>
      <c r="H188" s="19">
        <v>120</v>
      </c>
      <c r="I188" s="19" t="s">
        <v>1392</v>
      </c>
      <c r="J188" s="19" t="s">
        <v>1393</v>
      </c>
      <c r="K188" s="19" t="s">
        <v>1394</v>
      </c>
      <c r="L188" s="19" t="s">
        <v>1395</v>
      </c>
      <c r="M188" s="19" t="s">
        <v>45</v>
      </c>
      <c r="N188" s="19">
        <v>120</v>
      </c>
      <c r="O188" s="19">
        <v>5250</v>
      </c>
      <c r="P188" s="19">
        <v>52.1101</v>
      </c>
      <c r="Q188" s="19" t="s">
        <v>126</v>
      </c>
      <c r="R188" s="19">
        <v>120</v>
      </c>
      <c r="S188" s="19">
        <v>5250</v>
      </c>
      <c r="T188" s="19">
        <v>52.1101</v>
      </c>
      <c r="U188" s="19" t="s">
        <v>109</v>
      </c>
      <c r="V188" s="19">
        <v>120</v>
      </c>
      <c r="W188" s="19">
        <v>5250</v>
      </c>
      <c r="X188" s="19">
        <v>52.1101</v>
      </c>
      <c r="Y188" s="19">
        <v>52.1101</v>
      </c>
      <c r="Z188" s="19">
        <v>5250</v>
      </c>
      <c r="AA188" s="20">
        <v>48.2142857142857</v>
      </c>
      <c r="AB188" s="19">
        <v>5250</v>
      </c>
      <c r="AC188" s="19" t="s">
        <v>47</v>
      </c>
      <c r="AD188" s="19" t="s">
        <v>48</v>
      </c>
      <c r="AE188" s="19" t="str">
        <f>VLOOKUP(B188,'[1]申报-西药'!$D:$AT,42,0)</f>
        <v>非基药</v>
      </c>
      <c r="AF188" s="19" t="str">
        <f>VLOOKUP(B188,'[1]申报-西药'!$D:$AT,43,0)</f>
        <v>联动挂网</v>
      </c>
      <c r="AG188" s="21" t="s">
        <v>49</v>
      </c>
    </row>
    <row r="189" s="3" customFormat="1" ht="168" spans="1:33">
      <c r="A189" s="19">
        <f t="shared" si="2"/>
        <v>186</v>
      </c>
      <c r="B189" s="19" t="s">
        <v>1396</v>
      </c>
      <c r="C189" s="19" t="s">
        <v>1397</v>
      </c>
      <c r="D189" s="19" t="s">
        <v>1063</v>
      </c>
      <c r="E189" s="19" t="s">
        <v>1398</v>
      </c>
      <c r="F189" s="19" t="s">
        <v>1399</v>
      </c>
      <c r="G189" s="19" t="s">
        <v>1400</v>
      </c>
      <c r="H189" s="19">
        <v>1</v>
      </c>
      <c r="I189" s="19" t="s">
        <v>1401</v>
      </c>
      <c r="J189" s="19" t="s">
        <v>1394</v>
      </c>
      <c r="K189" s="19" t="s">
        <v>1394</v>
      </c>
      <c r="L189" s="19" t="s">
        <v>1402</v>
      </c>
      <c r="M189" s="19" t="s">
        <v>172</v>
      </c>
      <c r="N189" s="19">
        <v>1</v>
      </c>
      <c r="O189" s="19">
        <v>169.6</v>
      </c>
      <c r="P189" s="19">
        <v>169.6</v>
      </c>
      <c r="Q189" s="19" t="s">
        <v>110</v>
      </c>
      <c r="R189" s="19">
        <v>1</v>
      </c>
      <c r="S189" s="19">
        <v>169.6</v>
      </c>
      <c r="T189" s="19">
        <v>169.6</v>
      </c>
      <c r="U189" s="19" t="s">
        <v>46</v>
      </c>
      <c r="V189" s="19">
        <v>1</v>
      </c>
      <c r="W189" s="19">
        <v>169.6</v>
      </c>
      <c r="X189" s="19">
        <v>169.6</v>
      </c>
      <c r="Y189" s="19">
        <v>169.6</v>
      </c>
      <c r="Z189" s="19">
        <v>169.6</v>
      </c>
      <c r="AA189" s="20">
        <v>169.6</v>
      </c>
      <c r="AB189" s="19">
        <v>169.6</v>
      </c>
      <c r="AC189" s="19" t="s">
        <v>47</v>
      </c>
      <c r="AD189" s="19" t="s">
        <v>48</v>
      </c>
      <c r="AE189" s="19" t="str">
        <f>VLOOKUP(B189,'[1]申报-西药'!$D:$AT,42,0)</f>
        <v>非基药</v>
      </c>
      <c r="AF189" s="19" t="str">
        <f>VLOOKUP(B189,'[1]申报-西药'!$D:$AT,43,0)</f>
        <v>联动挂网</v>
      </c>
      <c r="AG189" s="21" t="s">
        <v>49</v>
      </c>
    </row>
    <row r="190" s="3" customFormat="1" ht="96" spans="1:33">
      <c r="A190" s="19">
        <f t="shared" si="2"/>
        <v>187</v>
      </c>
      <c r="B190" s="19" t="s">
        <v>1403</v>
      </c>
      <c r="C190" s="19" t="s">
        <v>1404</v>
      </c>
      <c r="D190" s="19" t="s">
        <v>37</v>
      </c>
      <c r="E190" s="19" t="s">
        <v>1405</v>
      </c>
      <c r="F190" s="19" t="s">
        <v>1406</v>
      </c>
      <c r="G190" s="19" t="s">
        <v>1407</v>
      </c>
      <c r="H190" s="19">
        <v>1</v>
      </c>
      <c r="I190" s="19" t="s">
        <v>1408</v>
      </c>
      <c r="J190" s="19" t="s">
        <v>151</v>
      </c>
      <c r="K190" s="19" t="s">
        <v>151</v>
      </c>
      <c r="L190" s="19" t="s">
        <v>1409</v>
      </c>
      <c r="M190" s="19" t="s">
        <v>46</v>
      </c>
      <c r="N190" s="19">
        <v>1</v>
      </c>
      <c r="O190" s="19">
        <v>718.09</v>
      </c>
      <c r="P190" s="19">
        <v>718.09</v>
      </c>
      <c r="Q190" s="19" t="s">
        <v>392</v>
      </c>
      <c r="R190" s="19">
        <v>1</v>
      </c>
      <c r="S190" s="19">
        <v>718.09</v>
      </c>
      <c r="T190" s="19">
        <v>718.09</v>
      </c>
      <c r="U190" s="19" t="s">
        <v>656</v>
      </c>
      <c r="V190" s="19">
        <v>1</v>
      </c>
      <c r="W190" s="19">
        <v>718.09</v>
      </c>
      <c r="X190" s="19">
        <v>718.09</v>
      </c>
      <c r="Y190" s="19">
        <v>718.09</v>
      </c>
      <c r="Z190" s="19">
        <v>718.09</v>
      </c>
      <c r="AA190" s="20">
        <v>718.09</v>
      </c>
      <c r="AB190" s="19">
        <v>718.09</v>
      </c>
      <c r="AC190" s="19" t="s">
        <v>47</v>
      </c>
      <c r="AD190" s="19" t="s">
        <v>48</v>
      </c>
      <c r="AE190" s="19" t="str">
        <f>VLOOKUP(B190,'[1]申报-西药'!$D:$AT,42,0)</f>
        <v>基药</v>
      </c>
      <c r="AF190" s="19" t="str">
        <f>VLOOKUP(B190,'[1]申报-西药'!$D:$AT,43,0)</f>
        <v>联动挂网</v>
      </c>
      <c r="AG190" s="21" t="s">
        <v>49</v>
      </c>
    </row>
    <row r="191" s="3" customFormat="1" ht="132" spans="1:33">
      <c r="A191" s="19">
        <f t="shared" si="2"/>
        <v>188</v>
      </c>
      <c r="B191" s="19" t="s">
        <v>1410</v>
      </c>
      <c r="C191" s="19" t="s">
        <v>138</v>
      </c>
      <c r="D191" s="19" t="s">
        <v>130</v>
      </c>
      <c r="E191" s="19" t="s">
        <v>139</v>
      </c>
      <c r="F191" s="19" t="s">
        <v>207</v>
      </c>
      <c r="G191" s="19" t="s">
        <v>1411</v>
      </c>
      <c r="H191" s="19">
        <v>112</v>
      </c>
      <c r="I191" s="19" t="s">
        <v>1412</v>
      </c>
      <c r="J191" s="19" t="s">
        <v>1413</v>
      </c>
      <c r="K191" s="19" t="s">
        <v>1413</v>
      </c>
      <c r="L191" s="19" t="s">
        <v>1414</v>
      </c>
      <c r="M191" s="19" t="s">
        <v>109</v>
      </c>
      <c r="N191" s="19">
        <v>112</v>
      </c>
      <c r="O191" s="19">
        <v>5129</v>
      </c>
      <c r="P191" s="19">
        <v>54.4082</v>
      </c>
      <c r="Q191" s="19" t="s">
        <v>126</v>
      </c>
      <c r="R191" s="19">
        <v>112</v>
      </c>
      <c r="S191" s="19">
        <v>5129</v>
      </c>
      <c r="T191" s="19">
        <v>54.4082</v>
      </c>
      <c r="U191" s="19" t="s">
        <v>471</v>
      </c>
      <c r="V191" s="19">
        <v>112</v>
      </c>
      <c r="W191" s="19">
        <v>5129</v>
      </c>
      <c r="X191" s="19">
        <v>54.4082</v>
      </c>
      <c r="Y191" s="19">
        <v>54.4082</v>
      </c>
      <c r="Z191" s="19">
        <v>5129</v>
      </c>
      <c r="AA191" s="20">
        <v>48.2142857142857</v>
      </c>
      <c r="AB191" s="19">
        <v>5129</v>
      </c>
      <c r="AC191" s="19" t="s">
        <v>47</v>
      </c>
      <c r="AD191" s="19" t="s">
        <v>48</v>
      </c>
      <c r="AE191" s="19" t="str">
        <f>VLOOKUP(B191,'[1]申报-西药'!$D:$AT,42,0)</f>
        <v>非基药</v>
      </c>
      <c r="AF191" s="19" t="str">
        <f>VLOOKUP(B191,'[1]申报-西药'!$D:$AT,43,0)</f>
        <v>联动挂网</v>
      </c>
      <c r="AG191" s="21" t="s">
        <v>49</v>
      </c>
    </row>
    <row r="192" s="3" customFormat="1" ht="108.75" spans="1:33">
      <c r="A192" s="19">
        <f t="shared" si="2"/>
        <v>189</v>
      </c>
      <c r="B192" s="19" t="s">
        <v>1415</v>
      </c>
      <c r="C192" s="19" t="s">
        <v>419</v>
      </c>
      <c r="D192" s="19" t="s">
        <v>84</v>
      </c>
      <c r="E192" s="19" t="s">
        <v>420</v>
      </c>
      <c r="F192" s="19" t="s">
        <v>1416</v>
      </c>
      <c r="G192" s="19" t="s">
        <v>1417</v>
      </c>
      <c r="H192" s="19">
        <v>40</v>
      </c>
      <c r="I192" s="19" t="s">
        <v>1418</v>
      </c>
      <c r="J192" s="19" t="s">
        <v>424</v>
      </c>
      <c r="K192" s="19" t="s">
        <v>424</v>
      </c>
      <c r="L192" s="19" t="s">
        <v>1419</v>
      </c>
      <c r="M192" s="19" t="s">
        <v>45</v>
      </c>
      <c r="N192" s="19">
        <v>40</v>
      </c>
      <c r="O192" s="19">
        <v>40.98</v>
      </c>
      <c r="P192" s="19">
        <v>1.1723</v>
      </c>
      <c r="Q192" s="19" t="s">
        <v>126</v>
      </c>
      <c r="R192" s="19">
        <v>40</v>
      </c>
      <c r="S192" s="19">
        <v>40.98</v>
      </c>
      <c r="T192" s="19">
        <v>1.1723</v>
      </c>
      <c r="U192" s="19" t="s">
        <v>98</v>
      </c>
      <c r="V192" s="19">
        <v>40</v>
      </c>
      <c r="W192" s="19">
        <v>40.98</v>
      </c>
      <c r="X192" s="19">
        <v>1.1723</v>
      </c>
      <c r="Y192" s="19">
        <v>1.1723</v>
      </c>
      <c r="Z192" s="19">
        <v>40.98</v>
      </c>
      <c r="AA192" s="20">
        <v>1.078</v>
      </c>
      <c r="AB192" s="19">
        <v>40.98</v>
      </c>
      <c r="AC192" s="19" t="s">
        <v>47</v>
      </c>
      <c r="AD192" s="19" t="s">
        <v>48</v>
      </c>
      <c r="AE192" s="19" t="str">
        <f>VLOOKUP(B192,'[1]申报-西药'!$D:$AT,42,0)</f>
        <v>非基药</v>
      </c>
      <c r="AF192" s="19" t="str">
        <f>VLOOKUP(B192,'[1]申报-西药'!$D:$AT,43,0)</f>
        <v>联动挂网</v>
      </c>
      <c r="AG192" s="21" t="s">
        <v>49</v>
      </c>
    </row>
    <row r="193" s="3" customFormat="1" ht="96" spans="1:33">
      <c r="A193" s="19">
        <f t="shared" si="2"/>
        <v>190</v>
      </c>
      <c r="B193" s="19" t="s">
        <v>1420</v>
      </c>
      <c r="C193" s="19" t="s">
        <v>1421</v>
      </c>
      <c r="D193" s="19" t="s">
        <v>37</v>
      </c>
      <c r="E193" s="19" t="s">
        <v>1422</v>
      </c>
      <c r="F193" s="19" t="s">
        <v>1423</v>
      </c>
      <c r="G193" s="19" t="s">
        <v>1424</v>
      </c>
      <c r="H193" s="19">
        <v>1</v>
      </c>
      <c r="I193" s="19" t="s">
        <v>1425</v>
      </c>
      <c r="J193" s="19" t="s">
        <v>883</v>
      </c>
      <c r="K193" s="19" t="s">
        <v>681</v>
      </c>
      <c r="L193" s="19" t="s">
        <v>1426</v>
      </c>
      <c r="M193" s="19" t="s">
        <v>70</v>
      </c>
      <c r="N193" s="19">
        <v>1</v>
      </c>
      <c r="O193" s="19">
        <v>0.66</v>
      </c>
      <c r="P193" s="19">
        <v>0.66</v>
      </c>
      <c r="Q193" s="19" t="s">
        <v>126</v>
      </c>
      <c r="R193" s="19">
        <v>1</v>
      </c>
      <c r="S193" s="19">
        <v>0.66</v>
      </c>
      <c r="T193" s="19">
        <v>0.66</v>
      </c>
      <c r="U193" s="19" t="s">
        <v>109</v>
      </c>
      <c r="V193" s="19">
        <v>1</v>
      </c>
      <c r="W193" s="19">
        <v>0.66</v>
      </c>
      <c r="X193" s="19">
        <v>0.66</v>
      </c>
      <c r="Y193" s="19">
        <v>0.66</v>
      </c>
      <c r="Z193" s="19">
        <v>0.66</v>
      </c>
      <c r="AA193" s="20">
        <v>0.66</v>
      </c>
      <c r="AB193" s="19">
        <v>0.66</v>
      </c>
      <c r="AC193" s="19" t="s">
        <v>47</v>
      </c>
      <c r="AD193" s="19" t="s">
        <v>48</v>
      </c>
      <c r="AE193" s="19" t="str">
        <f>VLOOKUP(B193,'[1]申报-西药'!$D:$AT,42,0)</f>
        <v>非基药</v>
      </c>
      <c r="AF193" s="19" t="str">
        <f>VLOOKUP(B193,'[1]申报-西药'!$D:$AT,43,0)</f>
        <v>广东联盟常见病慢性病批次</v>
      </c>
      <c r="AG193" s="21" t="s">
        <v>82</v>
      </c>
    </row>
    <row r="194" s="3" customFormat="1" ht="96" spans="1:33">
      <c r="A194" s="19">
        <f t="shared" si="2"/>
        <v>191</v>
      </c>
      <c r="B194" s="19" t="s">
        <v>1427</v>
      </c>
      <c r="C194" s="19" t="s">
        <v>1428</v>
      </c>
      <c r="D194" s="19" t="s">
        <v>37</v>
      </c>
      <c r="E194" s="19" t="s">
        <v>1429</v>
      </c>
      <c r="F194" s="19" t="s">
        <v>1430</v>
      </c>
      <c r="G194" s="19" t="s">
        <v>361</v>
      </c>
      <c r="H194" s="19">
        <v>1</v>
      </c>
      <c r="I194" s="19" t="s">
        <v>1431</v>
      </c>
      <c r="J194" s="19" t="s">
        <v>1432</v>
      </c>
      <c r="K194" s="19" t="s">
        <v>1432</v>
      </c>
      <c r="L194" s="19" t="s">
        <v>1433</v>
      </c>
      <c r="M194" s="19" t="s">
        <v>329</v>
      </c>
      <c r="N194" s="19">
        <v>1</v>
      </c>
      <c r="O194" s="19">
        <v>18.59</v>
      </c>
      <c r="P194" s="19">
        <v>18.59</v>
      </c>
      <c r="Q194" s="19" t="s">
        <v>98</v>
      </c>
      <c r="R194" s="19">
        <v>1</v>
      </c>
      <c r="S194" s="19">
        <v>18.59</v>
      </c>
      <c r="T194" s="19">
        <v>18.59</v>
      </c>
      <c r="U194" s="19" t="s">
        <v>68</v>
      </c>
      <c r="V194" s="19">
        <v>1</v>
      </c>
      <c r="W194" s="19">
        <v>18.59</v>
      </c>
      <c r="X194" s="19">
        <v>18.59</v>
      </c>
      <c r="Y194" s="19">
        <v>18.59</v>
      </c>
      <c r="Z194" s="19">
        <v>18.59</v>
      </c>
      <c r="AA194" s="20">
        <v>6.88823529411765</v>
      </c>
      <c r="AB194" s="19">
        <v>6.89</v>
      </c>
      <c r="AC194" s="19" t="s">
        <v>47</v>
      </c>
      <c r="AD194" s="19" t="s">
        <v>48</v>
      </c>
      <c r="AE194" s="19" t="str">
        <f>VLOOKUP(B194,'[1]申报-西药'!$D:$AT,42,0)</f>
        <v>基药</v>
      </c>
      <c r="AF194" s="19" t="str">
        <f>VLOOKUP(B194,'[1]申报-西药'!$D:$AT,43,0)</f>
        <v>国家带量采购第九批</v>
      </c>
      <c r="AG194" s="21" t="s">
        <v>82</v>
      </c>
    </row>
    <row r="195" s="3" customFormat="1" ht="144" spans="1:33">
      <c r="A195" s="19">
        <f t="shared" si="2"/>
        <v>192</v>
      </c>
      <c r="B195" s="19" t="s">
        <v>1434</v>
      </c>
      <c r="C195" s="19" t="s">
        <v>1435</v>
      </c>
      <c r="D195" s="19" t="s">
        <v>190</v>
      </c>
      <c r="E195" s="19" t="s">
        <v>1436</v>
      </c>
      <c r="F195" s="19" t="s">
        <v>1437</v>
      </c>
      <c r="G195" s="19" t="s">
        <v>1438</v>
      </c>
      <c r="H195" s="19">
        <v>1</v>
      </c>
      <c r="I195" s="19" t="s">
        <v>1439</v>
      </c>
      <c r="J195" s="19" t="s">
        <v>1440</v>
      </c>
      <c r="K195" s="19" t="s">
        <v>1441</v>
      </c>
      <c r="L195" s="19" t="s">
        <v>1442</v>
      </c>
      <c r="M195" s="19" t="s">
        <v>392</v>
      </c>
      <c r="N195" s="19">
        <v>1</v>
      </c>
      <c r="O195" s="19">
        <v>20.2</v>
      </c>
      <c r="P195" s="19">
        <v>20.2</v>
      </c>
      <c r="Q195" s="19" t="s">
        <v>68</v>
      </c>
      <c r="R195" s="19">
        <v>1</v>
      </c>
      <c r="S195" s="19">
        <v>20.2</v>
      </c>
      <c r="T195" s="19">
        <v>20.2</v>
      </c>
      <c r="U195" s="19" t="s">
        <v>58</v>
      </c>
      <c r="V195" s="19">
        <v>1</v>
      </c>
      <c r="W195" s="19">
        <v>20.2</v>
      </c>
      <c r="X195" s="19">
        <v>20.2</v>
      </c>
      <c r="Y195" s="19">
        <v>20.2</v>
      </c>
      <c r="Z195" s="19">
        <v>20.2</v>
      </c>
      <c r="AA195" s="20">
        <v>20.2</v>
      </c>
      <c r="AB195" s="19">
        <v>20.2</v>
      </c>
      <c r="AC195" s="19" t="s">
        <v>47</v>
      </c>
      <c r="AD195" s="19" t="s">
        <v>48</v>
      </c>
      <c r="AE195" s="19" t="str">
        <f>VLOOKUP(B195,'[1]申报-西药'!$D:$AT,42,0)</f>
        <v>非基药</v>
      </c>
      <c r="AF195" s="19" t="str">
        <f>VLOOKUP(B195,'[1]申报-西药'!$D:$AT,43,0)</f>
        <v>联动挂网</v>
      </c>
      <c r="AG195" s="21" t="s">
        <v>49</v>
      </c>
    </row>
    <row r="196" s="3" customFormat="1" ht="144" spans="1:33">
      <c r="A196" s="19">
        <f t="shared" si="2"/>
        <v>193</v>
      </c>
      <c r="B196" s="19" t="s">
        <v>1443</v>
      </c>
      <c r="C196" s="19" t="s">
        <v>1435</v>
      </c>
      <c r="D196" s="19" t="s">
        <v>190</v>
      </c>
      <c r="E196" s="19" t="s">
        <v>1436</v>
      </c>
      <c r="F196" s="19" t="s">
        <v>1444</v>
      </c>
      <c r="G196" s="19" t="s">
        <v>1438</v>
      </c>
      <c r="H196" s="19">
        <v>2</v>
      </c>
      <c r="I196" s="19" t="s">
        <v>1439</v>
      </c>
      <c r="J196" s="19" t="s">
        <v>1440</v>
      </c>
      <c r="K196" s="19" t="s">
        <v>1441</v>
      </c>
      <c r="L196" s="19" t="s">
        <v>1445</v>
      </c>
      <c r="M196" s="19" t="s">
        <v>392</v>
      </c>
      <c r="N196" s="19">
        <v>2</v>
      </c>
      <c r="O196" s="19">
        <v>40.4</v>
      </c>
      <c r="P196" s="19">
        <v>20.2</v>
      </c>
      <c r="Q196" s="19" t="s">
        <v>329</v>
      </c>
      <c r="R196" s="19">
        <v>2</v>
      </c>
      <c r="S196" s="19">
        <v>40.4</v>
      </c>
      <c r="T196" s="19">
        <v>20.2</v>
      </c>
      <c r="U196" s="19" t="s">
        <v>58</v>
      </c>
      <c r="V196" s="19">
        <v>2</v>
      </c>
      <c r="W196" s="19">
        <v>40.4</v>
      </c>
      <c r="X196" s="19">
        <v>20.2</v>
      </c>
      <c r="Y196" s="19">
        <v>20.2</v>
      </c>
      <c r="Z196" s="19">
        <v>40.4</v>
      </c>
      <c r="AA196" s="20">
        <v>20.2</v>
      </c>
      <c r="AB196" s="19">
        <v>40.4</v>
      </c>
      <c r="AC196" s="19" t="s">
        <v>47</v>
      </c>
      <c r="AD196" s="19" t="s">
        <v>48</v>
      </c>
      <c r="AE196" s="19" t="str">
        <f>VLOOKUP(B196,'[1]申报-西药'!$D:$AT,42,0)</f>
        <v>非基药</v>
      </c>
      <c r="AF196" s="19" t="str">
        <f>VLOOKUP(B196,'[1]申报-西药'!$D:$AT,43,0)</f>
        <v>联动挂网</v>
      </c>
      <c r="AG196" s="21" t="s">
        <v>49</v>
      </c>
    </row>
    <row r="197" s="3" customFormat="1" ht="96" spans="1:33">
      <c r="A197" s="19">
        <f t="shared" ref="A197:A205" si="3">ROW(A197)-3</f>
        <v>194</v>
      </c>
      <c r="B197" s="19" t="s">
        <v>1446</v>
      </c>
      <c r="C197" s="19" t="s">
        <v>1447</v>
      </c>
      <c r="D197" s="19" t="s">
        <v>37</v>
      </c>
      <c r="E197" s="19" t="s">
        <v>1448</v>
      </c>
      <c r="F197" s="19" t="s">
        <v>1449</v>
      </c>
      <c r="G197" s="19" t="s">
        <v>40</v>
      </c>
      <c r="H197" s="19">
        <v>1</v>
      </c>
      <c r="I197" s="19" t="s">
        <v>1450</v>
      </c>
      <c r="J197" s="19" t="s">
        <v>869</v>
      </c>
      <c r="K197" s="19" t="s">
        <v>870</v>
      </c>
      <c r="L197" s="19" t="s">
        <v>1451</v>
      </c>
      <c r="M197" s="19" t="s">
        <v>127</v>
      </c>
      <c r="N197" s="19">
        <v>1</v>
      </c>
      <c r="O197" s="19">
        <v>46.36</v>
      </c>
      <c r="P197" s="19">
        <v>46.36</v>
      </c>
      <c r="Q197" s="19" t="s">
        <v>68</v>
      </c>
      <c r="R197" s="19">
        <v>1</v>
      </c>
      <c r="S197" s="19">
        <v>46.36</v>
      </c>
      <c r="T197" s="19">
        <v>46.36</v>
      </c>
      <c r="U197" s="19" t="s">
        <v>163</v>
      </c>
      <c r="V197" s="19">
        <v>1</v>
      </c>
      <c r="W197" s="19">
        <v>46.36</v>
      </c>
      <c r="X197" s="19">
        <v>46.36</v>
      </c>
      <c r="Y197" s="19">
        <v>46.36</v>
      </c>
      <c r="Z197" s="19">
        <v>46.36</v>
      </c>
      <c r="AA197" s="20">
        <v>0.44</v>
      </c>
      <c r="AB197" s="19">
        <v>0.44</v>
      </c>
      <c r="AC197" s="19" t="s">
        <v>47</v>
      </c>
      <c r="AD197" s="19" t="s">
        <v>48</v>
      </c>
      <c r="AE197" s="19" t="str">
        <f>VLOOKUP(B197,'[1]申报-西药'!$D:$AT,42,0)</f>
        <v>非基药</v>
      </c>
      <c r="AF197" s="19" t="str">
        <f>VLOOKUP(B197,'[1]申报-西药'!$D:$AT,43,0)</f>
        <v>第十一批国家集采</v>
      </c>
      <c r="AG197" s="21" t="s">
        <v>82</v>
      </c>
    </row>
    <row r="198" s="3" customFormat="1" ht="96" spans="1:33">
      <c r="A198" s="19">
        <f t="shared" si="3"/>
        <v>195</v>
      </c>
      <c r="B198" s="19" t="s">
        <v>1452</v>
      </c>
      <c r="C198" s="19" t="s">
        <v>1428</v>
      </c>
      <c r="D198" s="19" t="s">
        <v>37</v>
      </c>
      <c r="E198" s="19" t="s">
        <v>1453</v>
      </c>
      <c r="F198" s="19" t="s">
        <v>1454</v>
      </c>
      <c r="G198" s="19" t="s">
        <v>361</v>
      </c>
      <c r="H198" s="19">
        <v>1</v>
      </c>
      <c r="I198" s="19" t="s">
        <v>1455</v>
      </c>
      <c r="J198" s="19" t="s">
        <v>1432</v>
      </c>
      <c r="K198" s="19" t="s">
        <v>1432</v>
      </c>
      <c r="L198" s="19" t="s">
        <v>1456</v>
      </c>
      <c r="M198" s="19" t="s">
        <v>98</v>
      </c>
      <c r="N198" s="19">
        <v>1</v>
      </c>
      <c r="O198" s="19">
        <v>31.6</v>
      </c>
      <c r="P198" s="19">
        <v>31.6</v>
      </c>
      <c r="Q198" s="19" t="s">
        <v>126</v>
      </c>
      <c r="R198" s="19">
        <v>1</v>
      </c>
      <c r="S198" s="19">
        <v>31.6</v>
      </c>
      <c r="T198" s="19">
        <v>31.6</v>
      </c>
      <c r="U198" s="19" t="s">
        <v>68</v>
      </c>
      <c r="V198" s="19">
        <v>1</v>
      </c>
      <c r="W198" s="19">
        <v>31.6</v>
      </c>
      <c r="X198" s="19">
        <v>31.6</v>
      </c>
      <c r="Y198" s="19">
        <v>31.6</v>
      </c>
      <c r="Z198" s="19">
        <v>31.6</v>
      </c>
      <c r="AA198" s="20">
        <v>11.71</v>
      </c>
      <c r="AB198" s="19">
        <v>11.71</v>
      </c>
      <c r="AC198" s="19" t="s">
        <v>47</v>
      </c>
      <c r="AD198" s="19" t="s">
        <v>48</v>
      </c>
      <c r="AE198" s="19" t="str">
        <f>VLOOKUP(B198,'[1]申报-西药'!$D:$AT,42,0)</f>
        <v>基药</v>
      </c>
      <c r="AF198" s="19" t="str">
        <f>VLOOKUP(B198,'[1]申报-西药'!$D:$AT,43,0)</f>
        <v>国家带量采购第九批</v>
      </c>
      <c r="AG198" s="21" t="s">
        <v>82</v>
      </c>
    </row>
    <row r="199" s="3" customFormat="1" ht="144" spans="1:33">
      <c r="A199" s="19">
        <f t="shared" si="3"/>
        <v>196</v>
      </c>
      <c r="B199" s="19" t="s">
        <v>1457</v>
      </c>
      <c r="C199" s="19" t="s">
        <v>1458</v>
      </c>
      <c r="D199" s="19" t="s">
        <v>190</v>
      </c>
      <c r="E199" s="19" t="s">
        <v>1459</v>
      </c>
      <c r="F199" s="19" t="s">
        <v>1460</v>
      </c>
      <c r="G199" s="19" t="s">
        <v>548</v>
      </c>
      <c r="H199" s="19">
        <v>1</v>
      </c>
      <c r="I199" s="19" t="s">
        <v>1461</v>
      </c>
      <c r="J199" s="19" t="s">
        <v>1462</v>
      </c>
      <c r="K199" s="19" t="s">
        <v>1462</v>
      </c>
      <c r="L199" s="19" t="s">
        <v>1463</v>
      </c>
      <c r="M199" s="19" t="s">
        <v>45</v>
      </c>
      <c r="N199" s="19">
        <v>1</v>
      </c>
      <c r="O199" s="19">
        <v>51.15</v>
      </c>
      <c r="P199" s="19">
        <v>51.15</v>
      </c>
      <c r="Q199" s="19" t="s">
        <v>68</v>
      </c>
      <c r="R199" s="19">
        <v>1</v>
      </c>
      <c r="S199" s="19">
        <v>51.15</v>
      </c>
      <c r="T199" s="19">
        <v>51.15</v>
      </c>
      <c r="U199" s="19" t="s">
        <v>445</v>
      </c>
      <c r="V199" s="19">
        <v>1</v>
      </c>
      <c r="W199" s="19">
        <v>51.15</v>
      </c>
      <c r="X199" s="19">
        <v>51.15</v>
      </c>
      <c r="Y199" s="19">
        <v>14.36</v>
      </c>
      <c r="Z199" s="19">
        <v>14.36</v>
      </c>
      <c r="AA199" s="20">
        <v>14.36</v>
      </c>
      <c r="AB199" s="19">
        <v>14.36</v>
      </c>
      <c r="AC199" s="19" t="s">
        <v>47</v>
      </c>
      <c r="AD199" s="19" t="s">
        <v>48</v>
      </c>
      <c r="AE199" s="19" t="str">
        <f>VLOOKUP(B199,'[1]申报-西药'!$D:$AT,42,0)</f>
        <v>基药</v>
      </c>
      <c r="AF199" s="19" t="str">
        <f>VLOOKUP(B199,'[1]申报-西药'!$D:$AT,43,0)</f>
        <v>联动挂网</v>
      </c>
      <c r="AG199" s="21" t="s">
        <v>49</v>
      </c>
    </row>
    <row r="200" s="3" customFormat="1" ht="144" spans="1:33">
      <c r="A200" s="19">
        <f t="shared" si="3"/>
        <v>197</v>
      </c>
      <c r="B200" s="19" t="s">
        <v>1464</v>
      </c>
      <c r="C200" s="19" t="s">
        <v>1465</v>
      </c>
      <c r="D200" s="19" t="s">
        <v>1466</v>
      </c>
      <c r="E200" s="19" t="s">
        <v>1467</v>
      </c>
      <c r="F200" s="19" t="s">
        <v>1468</v>
      </c>
      <c r="G200" s="19" t="s">
        <v>548</v>
      </c>
      <c r="H200" s="19">
        <v>1</v>
      </c>
      <c r="I200" s="19" t="s">
        <v>1469</v>
      </c>
      <c r="J200" s="19" t="s">
        <v>1470</v>
      </c>
      <c r="K200" s="19" t="s">
        <v>1470</v>
      </c>
      <c r="L200" s="19" t="s">
        <v>1471</v>
      </c>
      <c r="M200" s="19" t="s">
        <v>70</v>
      </c>
      <c r="N200" s="19">
        <v>1</v>
      </c>
      <c r="O200" s="19">
        <v>27.22</v>
      </c>
      <c r="P200" s="19">
        <v>27.22</v>
      </c>
      <c r="Q200" s="19" t="s">
        <v>81</v>
      </c>
      <c r="R200" s="19">
        <v>1</v>
      </c>
      <c r="S200" s="19">
        <v>27.22</v>
      </c>
      <c r="T200" s="19">
        <v>27.22</v>
      </c>
      <c r="U200" s="19" t="s">
        <v>46</v>
      </c>
      <c r="V200" s="19">
        <v>1</v>
      </c>
      <c r="W200" s="19">
        <v>27.22</v>
      </c>
      <c r="X200" s="19">
        <v>27.22</v>
      </c>
      <c r="Y200" s="19">
        <v>27.22</v>
      </c>
      <c r="Z200" s="19">
        <v>27.22</v>
      </c>
      <c r="AA200" s="20">
        <v>27.22</v>
      </c>
      <c r="AB200" s="19">
        <v>27.22</v>
      </c>
      <c r="AC200" s="19" t="s">
        <v>348</v>
      </c>
      <c r="AD200" s="19" t="s">
        <v>48</v>
      </c>
      <c r="AE200" s="19" t="str">
        <f>VLOOKUP(B200,'[1]申报-西药'!$D:$AT,42,0)</f>
        <v>非基药</v>
      </c>
      <c r="AF200" s="19" t="str">
        <f>VLOOKUP(B200,'[1]申报-西药'!$D:$AT,43,0)</f>
        <v>联动挂网</v>
      </c>
      <c r="AG200" s="21" t="s">
        <v>49</v>
      </c>
    </row>
    <row r="201" s="3" customFormat="1" ht="96" spans="1:33">
      <c r="A201" s="19">
        <f t="shared" si="3"/>
        <v>198</v>
      </c>
      <c r="B201" s="19" t="s">
        <v>1472</v>
      </c>
      <c r="C201" s="19" t="s">
        <v>1377</v>
      </c>
      <c r="D201" s="19" t="s">
        <v>73</v>
      </c>
      <c r="E201" s="19" t="s">
        <v>1473</v>
      </c>
      <c r="F201" s="19" t="s">
        <v>1474</v>
      </c>
      <c r="G201" s="19" t="s">
        <v>1475</v>
      </c>
      <c r="H201" s="19">
        <v>60</v>
      </c>
      <c r="I201" s="19" t="s">
        <v>1476</v>
      </c>
      <c r="J201" s="19" t="s">
        <v>1477</v>
      </c>
      <c r="K201" s="19" t="s">
        <v>1477</v>
      </c>
      <c r="L201" s="19" t="s">
        <v>1478</v>
      </c>
      <c r="M201" s="19" t="s">
        <v>45</v>
      </c>
      <c r="N201" s="19">
        <v>60</v>
      </c>
      <c r="O201" s="19">
        <v>3349</v>
      </c>
      <c r="P201" s="19">
        <v>64.8205</v>
      </c>
      <c r="Q201" s="19" t="s">
        <v>46</v>
      </c>
      <c r="R201" s="19">
        <v>60</v>
      </c>
      <c r="S201" s="19">
        <v>3349</v>
      </c>
      <c r="T201" s="19">
        <v>64.8205</v>
      </c>
      <c r="U201" s="19" t="s">
        <v>126</v>
      </c>
      <c r="V201" s="19">
        <v>60</v>
      </c>
      <c r="W201" s="19">
        <v>3349</v>
      </c>
      <c r="X201" s="19">
        <v>64.8205</v>
      </c>
      <c r="Y201" s="19">
        <v>64.7042</v>
      </c>
      <c r="Z201" s="19">
        <v>3342.99</v>
      </c>
      <c r="AA201" s="20">
        <v>55.8166666666666</v>
      </c>
      <c r="AB201" s="19">
        <v>3342.99</v>
      </c>
      <c r="AC201" s="19" t="s">
        <v>47</v>
      </c>
      <c r="AD201" s="19" t="s">
        <v>48</v>
      </c>
      <c r="AE201" s="19" t="str">
        <f>VLOOKUP(B201,'[1]申报-西药'!$D:$AT,42,0)</f>
        <v>非基药</v>
      </c>
      <c r="AF201" s="19" t="str">
        <f>VLOOKUP(B201,'[1]申报-西药'!$D:$AT,43,0)</f>
        <v>联动挂网</v>
      </c>
      <c r="AG201" s="21" t="s">
        <v>49</v>
      </c>
    </row>
    <row r="202" s="3" customFormat="1" ht="96" spans="1:33">
      <c r="A202" s="19">
        <f t="shared" si="3"/>
        <v>199</v>
      </c>
      <c r="B202" s="19" t="s">
        <v>1479</v>
      </c>
      <c r="C202" s="19" t="s">
        <v>1480</v>
      </c>
      <c r="D202" s="19" t="s">
        <v>181</v>
      </c>
      <c r="E202" s="19" t="s">
        <v>975</v>
      </c>
      <c r="F202" s="19" t="s">
        <v>1481</v>
      </c>
      <c r="G202" s="19" t="s">
        <v>325</v>
      </c>
      <c r="H202" s="19">
        <v>36</v>
      </c>
      <c r="I202" s="19" t="s">
        <v>1482</v>
      </c>
      <c r="J202" s="19" t="s">
        <v>534</v>
      </c>
      <c r="K202" s="19" t="s">
        <v>534</v>
      </c>
      <c r="L202" s="19" t="s">
        <v>1483</v>
      </c>
      <c r="M202" s="19" t="s">
        <v>127</v>
      </c>
      <c r="N202" s="19">
        <v>36</v>
      </c>
      <c r="O202" s="19">
        <v>34.73</v>
      </c>
      <c r="P202" s="19">
        <v>1.0996</v>
      </c>
      <c r="Q202" s="19" t="s">
        <v>44</v>
      </c>
      <c r="R202" s="19">
        <v>36</v>
      </c>
      <c r="S202" s="19">
        <v>34.73</v>
      </c>
      <c r="T202" s="19">
        <v>1.0996</v>
      </c>
      <c r="U202" s="19" t="s">
        <v>109</v>
      </c>
      <c r="V202" s="19">
        <v>36</v>
      </c>
      <c r="W202" s="19">
        <v>34.73</v>
      </c>
      <c r="X202" s="19">
        <v>1.0996</v>
      </c>
      <c r="Y202" s="19">
        <v>0.9464</v>
      </c>
      <c r="Z202" s="19">
        <v>29.89</v>
      </c>
      <c r="AA202" s="20">
        <v>0.53</v>
      </c>
      <c r="AB202" s="19">
        <v>19.08</v>
      </c>
      <c r="AC202" s="19" t="s">
        <v>47</v>
      </c>
      <c r="AD202" s="19" t="s">
        <v>48</v>
      </c>
      <c r="AE202" s="19" t="str">
        <f>VLOOKUP(B202,'[1]申报-西药'!$D:$AT,42,0)</f>
        <v>非基药</v>
      </c>
      <c r="AF202" s="19" t="str">
        <f>VLOOKUP(B202,'[1]申报-西药'!$D:$AT,43,0)</f>
        <v>联动挂网</v>
      </c>
      <c r="AG202" s="21" t="s">
        <v>49</v>
      </c>
    </row>
    <row r="203" s="3" customFormat="1" ht="96" spans="1:33">
      <c r="A203" s="19">
        <f t="shared" si="3"/>
        <v>200</v>
      </c>
      <c r="B203" s="19" t="s">
        <v>1484</v>
      </c>
      <c r="C203" s="19" t="s">
        <v>1485</v>
      </c>
      <c r="D203" s="19" t="s">
        <v>73</v>
      </c>
      <c r="E203" s="19" t="s">
        <v>1486</v>
      </c>
      <c r="F203" s="19" t="s">
        <v>1487</v>
      </c>
      <c r="G203" s="19" t="s">
        <v>1488</v>
      </c>
      <c r="H203" s="19">
        <v>27</v>
      </c>
      <c r="I203" s="19" t="s">
        <v>1489</v>
      </c>
      <c r="J203" s="19" t="s">
        <v>1490</v>
      </c>
      <c r="K203" s="19" t="s">
        <v>1490</v>
      </c>
      <c r="L203" s="19" t="s">
        <v>1491</v>
      </c>
      <c r="M203" s="19" t="s">
        <v>172</v>
      </c>
      <c r="N203" s="19">
        <v>27</v>
      </c>
      <c r="O203" s="19">
        <v>45.13</v>
      </c>
      <c r="P203" s="19">
        <v>1.8853</v>
      </c>
      <c r="Q203" s="19" t="s">
        <v>45</v>
      </c>
      <c r="R203" s="19">
        <v>27</v>
      </c>
      <c r="S203" s="19">
        <v>45.13</v>
      </c>
      <c r="T203" s="19">
        <v>1.8853</v>
      </c>
      <c r="U203" s="19" t="s">
        <v>98</v>
      </c>
      <c r="V203" s="19">
        <v>27</v>
      </c>
      <c r="W203" s="19">
        <v>45.13</v>
      </c>
      <c r="X203" s="19">
        <v>1.8853</v>
      </c>
      <c r="Y203" s="19">
        <v>1.6753</v>
      </c>
      <c r="Z203" s="19">
        <v>40.1</v>
      </c>
      <c r="AA203" s="20">
        <v>1.56</v>
      </c>
      <c r="AB203" s="19">
        <v>40.1</v>
      </c>
      <c r="AC203" s="19" t="s">
        <v>47</v>
      </c>
      <c r="AD203" s="19" t="s">
        <v>48</v>
      </c>
      <c r="AE203" s="19" t="str">
        <f>VLOOKUP(B203,'[1]申报-西药'!$D:$AT,42,0)</f>
        <v>非基药</v>
      </c>
      <c r="AF203" s="19" t="str">
        <f>VLOOKUP(B203,'[1]申报-西药'!$D:$AT,43,0)</f>
        <v>第十一批国家集采</v>
      </c>
      <c r="AG203" s="21" t="s">
        <v>82</v>
      </c>
    </row>
    <row r="204" s="3" customFormat="1" ht="144" spans="1:33">
      <c r="A204" s="19">
        <f t="shared" si="3"/>
        <v>201</v>
      </c>
      <c r="B204" s="19" t="s">
        <v>1492</v>
      </c>
      <c r="C204" s="19" t="s">
        <v>1493</v>
      </c>
      <c r="D204" s="19" t="s">
        <v>966</v>
      </c>
      <c r="E204" s="19" t="s">
        <v>1494</v>
      </c>
      <c r="F204" s="19" t="s">
        <v>1495</v>
      </c>
      <c r="G204" s="19" t="s">
        <v>1496</v>
      </c>
      <c r="H204" s="19">
        <v>1</v>
      </c>
      <c r="I204" s="19" t="s">
        <v>1497</v>
      </c>
      <c r="J204" s="19" t="s">
        <v>1498</v>
      </c>
      <c r="K204" s="19" t="s">
        <v>1498</v>
      </c>
      <c r="L204" s="19" t="s">
        <v>1499</v>
      </c>
      <c r="M204" s="19" t="s">
        <v>70</v>
      </c>
      <c r="N204" s="19">
        <v>1</v>
      </c>
      <c r="O204" s="19">
        <v>111</v>
      </c>
      <c r="P204" s="19">
        <v>111</v>
      </c>
      <c r="Q204" s="19" t="s">
        <v>163</v>
      </c>
      <c r="R204" s="19">
        <v>1</v>
      </c>
      <c r="S204" s="19">
        <v>111</v>
      </c>
      <c r="T204" s="19">
        <v>111</v>
      </c>
      <c r="U204" s="19" t="s">
        <v>391</v>
      </c>
      <c r="V204" s="19">
        <v>1</v>
      </c>
      <c r="W204" s="19">
        <v>111</v>
      </c>
      <c r="X204" s="19">
        <v>111</v>
      </c>
      <c r="Y204" s="19">
        <v>111</v>
      </c>
      <c r="Z204" s="19">
        <v>111</v>
      </c>
      <c r="AA204" s="20">
        <v>111</v>
      </c>
      <c r="AB204" s="19">
        <v>111</v>
      </c>
      <c r="AC204" s="19" t="s">
        <v>47</v>
      </c>
      <c r="AD204" s="19" t="s">
        <v>48</v>
      </c>
      <c r="AE204" s="19" t="str">
        <f>VLOOKUP(B204,'[1]申报-西药'!$D:$AT,42,0)</f>
        <v>非基药</v>
      </c>
      <c r="AF204" s="19" t="str">
        <f>VLOOKUP(B204,'[1]申报-西药'!$D:$AT,43,0)</f>
        <v>联动挂网</v>
      </c>
      <c r="AG204" s="21" t="s">
        <v>49</v>
      </c>
    </row>
    <row r="205" s="3" customFormat="1" ht="96" spans="1:33">
      <c r="A205" s="19">
        <f t="shared" si="3"/>
        <v>202</v>
      </c>
      <c r="B205" s="19" t="s">
        <v>1500</v>
      </c>
      <c r="C205" s="19" t="s">
        <v>1501</v>
      </c>
      <c r="D205" s="19" t="s">
        <v>73</v>
      </c>
      <c r="E205" s="19" t="s">
        <v>1502</v>
      </c>
      <c r="F205" s="19" t="s">
        <v>1503</v>
      </c>
      <c r="G205" s="19" t="s">
        <v>1504</v>
      </c>
      <c r="H205" s="19">
        <v>8</v>
      </c>
      <c r="I205" s="19" t="s">
        <v>1505</v>
      </c>
      <c r="J205" s="19" t="s">
        <v>1506</v>
      </c>
      <c r="K205" s="19" t="s">
        <v>1507</v>
      </c>
      <c r="L205" s="19" t="s">
        <v>1508</v>
      </c>
      <c r="M205" s="19" t="s">
        <v>80</v>
      </c>
      <c r="N205" s="19">
        <v>8</v>
      </c>
      <c r="O205" s="19">
        <v>36</v>
      </c>
      <c r="P205" s="19">
        <v>4.8551</v>
      </c>
      <c r="Q205" s="19" t="s">
        <v>68</v>
      </c>
      <c r="R205" s="19">
        <v>8</v>
      </c>
      <c r="S205" s="19">
        <v>36</v>
      </c>
      <c r="T205" s="19">
        <v>4.8551</v>
      </c>
      <c r="U205" s="19" t="s">
        <v>877</v>
      </c>
      <c r="V205" s="19">
        <v>8</v>
      </c>
      <c r="W205" s="19">
        <v>36</v>
      </c>
      <c r="X205" s="19">
        <v>4.8551</v>
      </c>
      <c r="Y205" s="19">
        <v>4.8551</v>
      </c>
      <c r="Z205" s="19">
        <v>36</v>
      </c>
      <c r="AA205" s="20">
        <v>0.83</v>
      </c>
      <c r="AB205" s="19">
        <v>6.64</v>
      </c>
      <c r="AC205" s="19" t="s">
        <v>47</v>
      </c>
      <c r="AD205" s="19" t="s">
        <v>48</v>
      </c>
      <c r="AE205" s="19" t="str">
        <f>VLOOKUP(B205,'[1]申报-西药'!$D:$AT,42,0)</f>
        <v>基药</v>
      </c>
      <c r="AF205" s="19" t="str">
        <f>VLOOKUP(B205,'[1]申报-西药'!$D:$AT,43,0)</f>
        <v>前八批国家集采接续</v>
      </c>
      <c r="AG205" s="21" t="s">
        <v>82</v>
      </c>
    </row>
  </sheetData>
  <autoFilter xmlns:etc="http://www.wps.cn/officeDocument/2017/etCustomData" ref="A3:XEL205" etc:filterBottomFollowUsedRange="0">
    <extLst/>
  </autoFilter>
  <mergeCells count="3">
    <mergeCell ref="A1:B1"/>
    <mergeCell ref="G1:H1"/>
    <mergeCell ref="A2:R2"/>
  </mergeCells>
  <hyperlinks>
    <hyperlink ref="L29" r:id="rId1" display="https://tps.ybj.hunan.gov.cn/tps-local/XMHXgroupYPCZ/M00/EE/E9/rBIBUGoegF2ABGILAA0i1mT8C3k206.pdf"/>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附件1-1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医人医心</cp:lastModifiedBy>
  <dcterms:created xsi:type="dcterms:W3CDTF">2023-05-12T11:15:00Z</dcterms:created>
  <dcterms:modified xsi:type="dcterms:W3CDTF">2026-06-17T06:51:28Z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C65C6669949048F08CC7990563F96FBB_13</vt:lpwstr>
  </property>
  <property fmtid="{D5CDD505-2E9C-101B-9397-08002B2CF9AE}" pid="4" name="CalculationRule">
    <vt:i4>0</vt:i4>
  </property>
</Properties>
</file>