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730"/>
  </bookViews>
  <sheets>
    <sheet name="价格调整表" sheetId="1" r:id="rId1"/>
  </sheets>
  <definedNames>
    <definedName name="_xlnm._FilterDatabase" localSheetId="0" hidden="1">价格调整表!$A$6:$XEE$73</definedName>
  </definedNames>
  <calcPr calcId="144525"/>
</workbook>
</file>

<file path=xl/sharedStrings.xml><?xml version="1.0" encoding="utf-8"?>
<sst xmlns="http://schemas.openxmlformats.org/spreadsheetml/2006/main" count="440" uniqueCount="288">
  <si>
    <t>附件4</t>
  </si>
  <si>
    <t>湖南省已落地立项指南辅助操作相关项目价格调整表</t>
  </si>
  <si>
    <t>注：价格调整后已落地立项指南辅助操作相关项目，按手术+辅助操作费计费。</t>
  </si>
  <si>
    <t>序号</t>
  </si>
  <si>
    <t>已落地立项指南项目</t>
  </si>
  <si>
    <t>剔除辅助操作相关费用后的的新价格</t>
  </si>
  <si>
    <t>支付分类</t>
  </si>
  <si>
    <t>自付比例</t>
  </si>
  <si>
    <t>执行文号</t>
  </si>
  <si>
    <t>立项指南类别</t>
  </si>
  <si>
    <t>项目
编码</t>
  </si>
  <si>
    <t>项目
名称</t>
  </si>
  <si>
    <t>服务
产出</t>
  </si>
  <si>
    <t>价格构成</t>
  </si>
  <si>
    <t>加收项</t>
  </si>
  <si>
    <t>扩展项</t>
  </si>
  <si>
    <t>计价单位</t>
  </si>
  <si>
    <t>计价
说明</t>
  </si>
  <si>
    <t>一类
价格</t>
  </si>
  <si>
    <t>二类
价格</t>
  </si>
  <si>
    <t>三类
价格</t>
  </si>
  <si>
    <t>价格单位：元</t>
  </si>
  <si>
    <t>013307000110000</t>
  </si>
  <si>
    <r>
      <rPr>
        <sz val="12"/>
        <rFont val="仿宋_GB2312"/>
        <charset val="134"/>
      </rPr>
      <t>气管病变切除费</t>
    </r>
  </si>
  <si>
    <r>
      <rPr>
        <sz val="12"/>
        <rFont val="仿宋_GB2312"/>
        <charset val="134"/>
      </rPr>
      <t>通过手术切除气管病变。</t>
    </r>
  </si>
  <si>
    <r>
      <rPr>
        <sz val="12"/>
        <rFont val="仿宋_GB2312"/>
        <charset val="134"/>
      </rPr>
      <t>所定价格涵盖手术计划、术区准备、消毒、切开、切除、缝合、处理用物等步骤所需的人力资源和基本物质资源消耗。</t>
    </r>
  </si>
  <si>
    <r>
      <rPr>
        <sz val="12"/>
        <rFont val="Times New Roman"/>
        <charset val="0"/>
      </rPr>
      <t>01</t>
    </r>
    <r>
      <rPr>
        <sz val="12"/>
        <rFont val="仿宋_GB2312"/>
        <charset val="134"/>
      </rPr>
      <t>儿童加收</t>
    </r>
  </si>
  <si>
    <r>
      <rPr>
        <sz val="12"/>
        <rFont val="仿宋_GB2312"/>
        <charset val="134"/>
      </rPr>
      <t>次</t>
    </r>
  </si>
  <si>
    <r>
      <rPr>
        <sz val="12"/>
        <rFont val="仿宋_GB2312"/>
        <charset val="134"/>
      </rPr>
      <t>甲类</t>
    </r>
  </si>
  <si>
    <r>
      <rPr>
        <sz val="12"/>
        <rFont val="仿宋_GB2312"/>
        <charset val="134"/>
      </rPr>
      <t>湘医保发〔</t>
    </r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〕</t>
    </r>
    <r>
      <rPr>
        <sz val="12"/>
        <rFont val="Times New Roman"/>
        <charset val="0"/>
      </rPr>
      <t>71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</si>
  <si>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呼吸类</t>
    </r>
  </si>
  <si>
    <t>013307000110001</t>
  </si>
  <si>
    <r>
      <rPr>
        <sz val="12"/>
        <rFont val="仿宋_GB2312"/>
        <charset val="134"/>
      </rPr>
      <t>气管病变切除费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</si>
  <si>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013313000190000</t>
  </si>
  <si>
    <r>
      <rPr>
        <sz val="12"/>
        <rFont val="仿宋_GB2312"/>
        <charset val="134"/>
      </rPr>
      <t>宫颈部分切除费</t>
    </r>
  </si>
  <si>
    <r>
      <rPr>
        <sz val="12"/>
        <rFont val="仿宋_GB2312"/>
        <charset val="134"/>
      </rPr>
      <t>通过手术切除部分宫颈。</t>
    </r>
  </si>
  <si>
    <r>
      <rPr>
        <sz val="12"/>
        <rFont val="仿宋_GB2312"/>
        <charset val="134"/>
      </rPr>
      <t>所定价格涵盖手术计划、术区准备、消毒、切除、缝合、处理用物等步骤所需的人力资源和基本物质资源消耗。</t>
    </r>
  </si>
  <si>
    <r>
      <rPr>
        <sz val="12"/>
        <rFont val="仿宋_GB2312"/>
        <charset val="134"/>
      </rPr>
      <t>乙类</t>
    </r>
  </si>
  <si>
    <r>
      <rPr>
        <sz val="12"/>
        <rFont val="仿宋_GB2312"/>
        <charset val="134"/>
      </rPr>
      <t>湘医保发〔</t>
    </r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〕</t>
    </r>
    <r>
      <rPr>
        <sz val="12"/>
        <rFont val="Times New Roman"/>
        <charset val="0"/>
      </rPr>
      <t>59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</si>
  <si>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妇科类</t>
    </r>
  </si>
  <si>
    <t>013313000270000</t>
  </si>
  <si>
    <r>
      <rPr>
        <sz val="12"/>
        <rFont val="仿宋_GB2312"/>
        <charset val="134"/>
      </rPr>
      <t>宫腔粘连分离费</t>
    </r>
  </si>
  <si>
    <r>
      <rPr>
        <sz val="12"/>
        <rFont val="仿宋_GB2312"/>
        <charset val="134"/>
      </rPr>
      <t>通过手术分离宫腔粘连。</t>
    </r>
  </si>
  <si>
    <r>
      <rPr>
        <sz val="12"/>
        <rFont val="仿宋_GB2312"/>
        <charset val="134"/>
      </rPr>
      <t>所定价格涵盖手术计划、术区准备、消毒、宫腔探查、分离、处理用物等步骤所需的人力资源和基本物质资源消耗。</t>
    </r>
  </si>
  <si>
    <r>
      <rPr>
        <sz val="12"/>
        <rFont val="Times New Roman"/>
        <charset val="0"/>
      </rPr>
      <t>01</t>
    </r>
    <r>
      <rPr>
        <sz val="12"/>
        <rFont val="仿宋_GB2312"/>
        <charset val="134"/>
      </rPr>
      <t>宫颈管粘连分离</t>
    </r>
  </si>
  <si>
    <r>
      <rPr>
        <sz val="12"/>
        <rFont val="仿宋_GB2312"/>
        <charset val="134"/>
      </rPr>
      <t>湘医保发〔</t>
    </r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〕</t>
    </r>
    <r>
      <rPr>
        <sz val="12"/>
        <rFont val="Times New Roman"/>
        <charset val="0"/>
      </rPr>
      <t>59</t>
    </r>
  </si>
  <si>
    <t>013313000270001</t>
  </si>
  <si>
    <r>
      <rPr>
        <sz val="12"/>
        <rFont val="仿宋_GB2312"/>
        <charset val="134"/>
      </rPr>
      <t>宫腔粘连分离费（宫颈管粘连分离）加收</t>
    </r>
    <r>
      <rPr>
        <sz val="12"/>
        <rFont val="Times New Roman"/>
        <charset val="0"/>
      </rPr>
      <t>20%</t>
    </r>
  </si>
  <si>
    <t>433313000270002</t>
  </si>
  <si>
    <t>宫腔粘连分离费-使用探针或扩宫棒分粘(减收)</t>
  </si>
  <si>
    <t>013313000330000</t>
  </si>
  <si>
    <r>
      <rPr>
        <sz val="12"/>
        <rFont val="仿宋_GB2312"/>
        <charset val="134"/>
      </rPr>
      <t>子宫内膜去除费</t>
    </r>
  </si>
  <si>
    <r>
      <rPr>
        <sz val="12"/>
        <rFont val="仿宋_GB2312"/>
        <charset val="134"/>
      </rPr>
      <t>通过各种方式去除子宫内膜。</t>
    </r>
  </si>
  <si>
    <r>
      <rPr>
        <sz val="12"/>
        <rFont val="仿宋_GB2312"/>
        <charset val="134"/>
      </rPr>
      <t>所定价格涵盖手术计划、术区准备、消毒、宫腔探查、去除内膜、处理用物等步骤所需的人力资源和基本物质资源消耗。</t>
    </r>
  </si>
  <si>
    <t>013313000350000</t>
  </si>
  <si>
    <r>
      <rPr>
        <sz val="12"/>
        <rFont val="仿宋_GB2312"/>
        <charset val="134"/>
      </rPr>
      <t>子宫肌瘤切除费（常规）</t>
    </r>
  </si>
  <si>
    <r>
      <rPr>
        <sz val="12"/>
        <rFont val="仿宋_GB2312"/>
        <charset val="134"/>
      </rPr>
      <t>通过手术切除子宫肌瘤。</t>
    </r>
  </si>
  <si>
    <t>所定价格涵盖手术计划、术区准备、消毒、宫腔探查、切除肌瘤、缝合、处理用物等步骤所需的人力资源和基本物质资源消耗。</t>
  </si>
  <si>
    <r>
      <rPr>
        <sz val="12"/>
        <color theme="1"/>
        <rFont val="Times New Roman"/>
        <charset val="0"/>
      </rPr>
      <t>01</t>
    </r>
    <r>
      <rPr>
        <sz val="12"/>
        <color theme="1"/>
        <rFont val="仿宋_GB2312"/>
        <charset val="134"/>
      </rPr>
      <t>子宫腺肌病灶切除</t>
    </r>
  </si>
  <si>
    <r>
      <rPr>
        <sz val="12"/>
        <color theme="1"/>
        <rFont val="仿宋_GB2312"/>
        <charset val="134"/>
      </rPr>
      <t>湘医保发〔</t>
    </r>
    <r>
      <rPr>
        <sz val="12"/>
        <color theme="1"/>
        <rFont val="Times New Roman"/>
        <charset val="0"/>
      </rPr>
      <t>2025</t>
    </r>
    <r>
      <rPr>
        <sz val="12"/>
        <color theme="1"/>
        <rFont val="仿宋_GB2312"/>
        <charset val="134"/>
      </rPr>
      <t>〕</t>
    </r>
    <r>
      <rPr>
        <sz val="12"/>
        <color theme="1"/>
        <rFont val="Times New Roman"/>
        <charset val="0"/>
      </rPr>
      <t>57</t>
    </r>
    <r>
      <rPr>
        <sz val="12"/>
        <color theme="1"/>
        <rFont val="仿宋_GB2312"/>
        <charset val="134"/>
      </rPr>
      <t>号</t>
    </r>
  </si>
  <si>
    <t>妇科类</t>
  </si>
  <si>
    <t>013313000350100</t>
  </si>
  <si>
    <r>
      <rPr>
        <sz val="11.5"/>
        <rFont val="仿宋_GB2312"/>
        <charset val="134"/>
      </rPr>
      <t>子宫肌瘤切除费（常规）（子宫腺肌病灶切除）</t>
    </r>
    <r>
      <rPr>
        <sz val="11.5"/>
        <rFont val="Times New Roman"/>
        <charset val="0"/>
      </rPr>
      <t>-</t>
    </r>
    <r>
      <rPr>
        <sz val="11.5"/>
        <rFont val="仿宋_GB2312"/>
        <charset val="134"/>
      </rPr>
      <t>扩展</t>
    </r>
  </si>
  <si>
    <t>013313000360000</t>
  </si>
  <si>
    <r>
      <rPr>
        <sz val="12"/>
        <rFont val="仿宋_GB2312"/>
        <charset val="134"/>
      </rPr>
      <t>子宫肌瘤切除费（复杂）</t>
    </r>
  </si>
  <si>
    <r>
      <rPr>
        <sz val="12"/>
        <rFont val="仿宋_GB2312"/>
        <charset val="134"/>
      </rPr>
      <t>通过手术切除复杂情况子宫肌瘤。</t>
    </r>
  </si>
  <si>
    <r>
      <rPr>
        <sz val="12"/>
        <rFont val="仿宋_GB2312"/>
        <charset val="134"/>
      </rPr>
      <t>复杂指：肌瘤</t>
    </r>
    <r>
      <rPr>
        <sz val="12"/>
        <rFont val="Times New Roman"/>
        <charset val="0"/>
      </rPr>
      <t>≥8</t>
    </r>
    <r>
      <rPr>
        <sz val="12"/>
        <rFont val="仿宋_GB2312"/>
        <charset val="134"/>
      </rPr>
      <t>厘米或肌瘤切除数</t>
    </r>
    <r>
      <rPr>
        <sz val="12"/>
        <rFont val="Times New Roman"/>
        <charset val="0"/>
      </rPr>
      <t>≥6</t>
    </r>
    <r>
      <rPr>
        <sz val="12"/>
        <rFont val="仿宋_GB2312"/>
        <charset val="134"/>
      </rPr>
      <t>个。</t>
    </r>
  </si>
  <si>
    <r>
      <rPr>
        <sz val="12"/>
        <rFont val="仿宋_GB2312"/>
        <charset val="134"/>
      </rPr>
      <t>湘医保发〔</t>
    </r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〕</t>
    </r>
    <r>
      <rPr>
        <sz val="12"/>
        <rFont val="Times New Roman"/>
        <charset val="0"/>
      </rPr>
      <t>57</t>
    </r>
    <r>
      <rPr>
        <sz val="12"/>
        <rFont val="仿宋_GB2312"/>
        <charset val="134"/>
      </rPr>
      <t>号</t>
    </r>
  </si>
  <si>
    <t>013313000430000</t>
  </si>
  <si>
    <r>
      <rPr>
        <sz val="12"/>
        <rFont val="仿宋_GB2312"/>
        <charset val="134"/>
      </rPr>
      <t>子宫矫形费</t>
    </r>
  </si>
  <si>
    <r>
      <rPr>
        <sz val="12"/>
        <rFont val="仿宋_GB2312"/>
        <charset val="134"/>
      </rPr>
      <t>通过手术纠正子宫纵隔、残角子宫、双角子宫等子宫畸形。</t>
    </r>
  </si>
  <si>
    <r>
      <rPr>
        <sz val="12"/>
        <rFont val="仿宋_GB2312"/>
        <charset val="134"/>
      </rPr>
      <t>所定价格涵盖手术计划、术区准备、消毒、切开、宫腔探查、缝合、处理用物，必要时切除等步骤所需的人力资源和基本物质资源消耗。</t>
    </r>
  </si>
  <si>
    <t>013313000480000</t>
  </si>
  <si>
    <r>
      <rPr>
        <sz val="12"/>
        <rFont val="仿宋_GB2312"/>
        <charset val="134"/>
      </rPr>
      <t>输卵管吻合复通费</t>
    </r>
  </si>
  <si>
    <r>
      <rPr>
        <sz val="12"/>
        <rFont val="仿宋_GB2312"/>
        <charset val="134"/>
      </rPr>
      <t>通过手术吻合复通输卵管。</t>
    </r>
  </si>
  <si>
    <t>所定价格涵盖手术计划、术区准备、消毒、切开、分离、切除、吻合、处理用物等步骤所需的人力资源和基本物质资源消耗。</t>
  </si>
  <si>
    <r>
      <rPr>
        <sz val="12"/>
        <rFont val="仿宋_GB2312"/>
        <charset val="134"/>
      </rPr>
      <t>单侧</t>
    </r>
  </si>
  <si>
    <t>乙类</t>
  </si>
  <si>
    <t>013313000610000</t>
  </si>
  <si>
    <r>
      <rPr>
        <sz val="12"/>
        <rFont val="仿宋_GB2312"/>
        <charset val="134"/>
      </rPr>
      <t>子宫内膜异位病灶切除费（常规）</t>
    </r>
  </si>
  <si>
    <r>
      <rPr>
        <sz val="12"/>
        <rFont val="仿宋_GB2312"/>
        <charset val="134"/>
      </rPr>
      <t>通过手术切除子宫内膜异位病灶。</t>
    </r>
  </si>
  <si>
    <r>
      <rPr>
        <sz val="12"/>
        <rFont val="仿宋_GB2312"/>
        <charset val="134"/>
      </rPr>
      <t>所定价格涵盖手术计划、术区准备、消毒、切开、探查、分离、切除异位内膜，必要时缝合、放置引流物、处理用物等步骤所需的人力资源和基本物质资源消耗。</t>
    </r>
  </si>
  <si>
    <t>013313000620000</t>
  </si>
  <si>
    <r>
      <rPr>
        <sz val="12"/>
        <rFont val="仿宋_GB2312"/>
        <charset val="134"/>
      </rPr>
      <t>子宫内膜异位病灶切除费（复杂）</t>
    </r>
  </si>
  <si>
    <r>
      <rPr>
        <sz val="12"/>
        <rFont val="仿宋_GB2312"/>
        <charset val="134"/>
      </rPr>
      <t>通过手术切除复杂情况子宫内膜异位病灶。</t>
    </r>
  </si>
  <si>
    <r>
      <rPr>
        <sz val="12"/>
        <rFont val="仿宋_GB2312"/>
        <charset val="134"/>
      </rPr>
      <t>复杂指：子宫内膜异位病变浸润深度</t>
    </r>
    <r>
      <rPr>
        <sz val="12"/>
        <rFont val="Times New Roman"/>
        <charset val="0"/>
      </rPr>
      <t>≥5</t>
    </r>
    <r>
      <rPr>
        <sz val="12"/>
        <rFont val="仿宋_GB2312"/>
        <charset val="134"/>
      </rPr>
      <t>毫米或侵犯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个及以上部位。</t>
    </r>
  </si>
  <si>
    <t>013302000520000</t>
  </si>
  <si>
    <r>
      <rPr>
        <sz val="12"/>
        <color theme="1"/>
        <rFont val="仿宋_GB2312"/>
        <charset val="134"/>
      </rPr>
      <t>颅神经切断费</t>
    </r>
  </si>
  <si>
    <r>
      <rPr>
        <sz val="12"/>
        <color theme="1"/>
        <rFont val="仿宋_GB2312"/>
        <charset val="134"/>
      </rPr>
      <t>通过手术全部或部分切除颅神经。</t>
    </r>
  </si>
  <si>
    <r>
      <rPr>
        <sz val="12"/>
        <color theme="1"/>
        <rFont val="仿宋_GB2312"/>
        <charset val="134"/>
      </rPr>
      <t>所定价格涵盖手术计划、术区准备、消毒铺巾、定位、开颅、探查、神经切断、关颅等步骤所需的人力资源和基本物质资源消耗。</t>
    </r>
  </si>
  <si>
    <r>
      <rPr>
        <sz val="12"/>
        <color theme="1"/>
        <rFont val="Times New Roman"/>
        <charset val="0"/>
      </rPr>
      <t>01</t>
    </r>
    <r>
      <rPr>
        <sz val="12"/>
        <color theme="1"/>
        <rFont val="仿宋_GB2312"/>
        <charset val="134"/>
      </rPr>
      <t>儿童加收</t>
    </r>
  </si>
  <si>
    <r>
      <rPr>
        <sz val="12"/>
        <color theme="1"/>
        <rFont val="仿宋_GB2312"/>
        <charset val="134"/>
      </rPr>
      <t>次</t>
    </r>
  </si>
  <si>
    <r>
      <rPr>
        <sz val="12"/>
        <color theme="1"/>
        <rFont val="Times New Roman"/>
        <charset val="0"/>
      </rPr>
      <t>1.</t>
    </r>
    <r>
      <rPr>
        <sz val="12"/>
        <color theme="1"/>
        <rFont val="仿宋_GB2312"/>
        <charset val="134"/>
      </rPr>
      <t>本项目所称</t>
    </r>
    <r>
      <rPr>
        <sz val="12"/>
        <color theme="1"/>
        <rFont val="Times New Roman"/>
        <charset val="0"/>
      </rPr>
      <t>“</t>
    </r>
    <r>
      <rPr>
        <sz val="12"/>
        <color theme="1"/>
        <rFont val="仿宋_GB2312"/>
        <charset val="134"/>
      </rPr>
      <t>颅神经</t>
    </r>
    <r>
      <rPr>
        <sz val="12"/>
        <color theme="1"/>
        <rFont val="Times New Roman"/>
        <charset val="0"/>
      </rPr>
      <t>”</t>
    </r>
    <r>
      <rPr>
        <sz val="12"/>
        <color theme="1"/>
        <rFont val="仿宋_GB2312"/>
        <charset val="134"/>
      </rPr>
      <t>指：位于颅内和颅底、眼眶、颈深部的十二对颅神经部分。</t>
    </r>
    <r>
      <rPr>
        <sz val="12"/>
        <color theme="1"/>
        <rFont val="Times New Roman"/>
        <charset val="0"/>
      </rPr>
      <t xml:space="preserve">                                             2.</t>
    </r>
    <r>
      <rPr>
        <sz val="12"/>
        <color theme="1"/>
        <rFont val="仿宋_GB2312"/>
        <charset val="134"/>
      </rPr>
      <t>同一神经切断费不得与松解费同时收取。</t>
    </r>
  </si>
  <si>
    <t>甲类</t>
  </si>
  <si>
    <r>
      <rPr>
        <sz val="12"/>
        <rFont val="仿宋_GB2312"/>
        <charset val="134"/>
      </rPr>
      <t>湘医保发〔</t>
    </r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〕</t>
    </r>
    <r>
      <rPr>
        <sz val="12"/>
        <rFont val="Times New Roman"/>
        <charset val="0"/>
      </rPr>
      <t>72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</si>
  <si>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神经类</t>
    </r>
  </si>
  <si>
    <t>013302000520001</t>
  </si>
  <si>
    <r>
      <rPr>
        <sz val="12"/>
        <color theme="1"/>
        <rFont val="仿宋_GB2312"/>
        <charset val="134"/>
      </rPr>
      <t>颅神经切断费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儿童（加收）</t>
    </r>
  </si>
  <si>
    <t>013302000550000</t>
  </si>
  <si>
    <r>
      <rPr>
        <sz val="12"/>
        <color theme="1"/>
        <rFont val="仿宋_GB2312"/>
        <charset val="134"/>
      </rPr>
      <t>周围神经切断费</t>
    </r>
  </si>
  <si>
    <r>
      <rPr>
        <sz val="12"/>
        <color theme="1"/>
        <rFont val="仿宋_GB2312"/>
        <charset val="134"/>
      </rPr>
      <t>通过手术全部或部分切除周围神经。</t>
    </r>
  </si>
  <si>
    <r>
      <rPr>
        <sz val="12"/>
        <color theme="1"/>
        <rFont val="仿宋_GB2312"/>
        <charset val="134"/>
      </rPr>
      <t>所定价格涵盖手术计划、术区准备、消毒铺巾、定位、切开、探查、神经切断、缝合等步骤所需的人力资源和基本物质资源消耗。</t>
    </r>
  </si>
  <si>
    <r>
      <rPr>
        <sz val="12"/>
        <color theme="1"/>
        <rFont val="Times New Roman"/>
        <charset val="0"/>
      </rPr>
      <t>1.</t>
    </r>
    <r>
      <rPr>
        <sz val="12"/>
        <color theme="1"/>
        <rFont val="仿宋_GB2312"/>
        <charset val="134"/>
      </rPr>
      <t>本项目所称</t>
    </r>
    <r>
      <rPr>
        <sz val="12"/>
        <color theme="1"/>
        <rFont val="Times New Roman"/>
        <charset val="0"/>
      </rPr>
      <t>“</t>
    </r>
    <r>
      <rPr>
        <sz val="12"/>
        <color theme="1"/>
        <rFont val="仿宋_GB2312"/>
        <charset val="134"/>
      </rPr>
      <t>周围神经</t>
    </r>
    <r>
      <rPr>
        <sz val="12"/>
        <color theme="1"/>
        <rFont val="Times New Roman"/>
        <charset val="0"/>
      </rPr>
      <t>”</t>
    </r>
    <r>
      <rPr>
        <sz val="12"/>
        <color theme="1"/>
        <rFont val="仿宋_GB2312"/>
        <charset val="134"/>
      </rPr>
      <t>指：位于头面部、躯干及四肢的颅神经和脊神经主干或分支。</t>
    </r>
    <r>
      <rPr>
        <sz val="12"/>
        <color theme="1"/>
        <rFont val="Times New Roman"/>
        <charset val="0"/>
      </rPr>
      <t xml:space="preserve">                                      2.</t>
    </r>
    <r>
      <rPr>
        <sz val="12"/>
        <color theme="1"/>
        <rFont val="仿宋_GB2312"/>
        <charset val="134"/>
      </rPr>
      <t>同一神经切断费不得与松解费同时收取。</t>
    </r>
  </si>
  <si>
    <t>013302000550001</t>
  </si>
  <si>
    <r>
      <rPr>
        <sz val="12"/>
        <color theme="1"/>
        <rFont val="仿宋_GB2312"/>
        <charset val="134"/>
      </rPr>
      <t>周围神经切断费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儿童（加收）</t>
    </r>
  </si>
  <si>
    <t>013302000250000</t>
  </si>
  <si>
    <r>
      <rPr>
        <sz val="12"/>
        <color theme="1"/>
        <rFont val="仿宋_GB2312"/>
        <charset val="134"/>
      </rPr>
      <t>颅内病变切除费（常规）</t>
    </r>
  </si>
  <si>
    <r>
      <rPr>
        <sz val="12"/>
        <color theme="1"/>
        <rFont val="仿宋_GB2312"/>
        <charset val="134"/>
      </rPr>
      <t>通过去除、离断、毁损等手术方式治疗颅内病变。</t>
    </r>
  </si>
  <si>
    <r>
      <rPr>
        <sz val="12"/>
        <color theme="1"/>
        <rFont val="仿宋_GB2312"/>
        <charset val="134"/>
      </rPr>
      <t>所定价格涵盖手术计划、术区准备、消毒铺巾、开颅、探查、治疗病变、关颅等步骤所需的人力资源和和基本物质资源消耗。</t>
    </r>
  </si>
  <si>
    <t>013302000250001</t>
  </si>
  <si>
    <r>
      <rPr>
        <sz val="12"/>
        <color theme="1"/>
        <rFont val="仿宋_GB2312"/>
        <charset val="134"/>
      </rPr>
      <t>颅内病变切除费（常规）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儿童（加收）</t>
    </r>
  </si>
  <si>
    <t>013302000260000</t>
  </si>
  <si>
    <r>
      <rPr>
        <sz val="12"/>
        <color indexed="8"/>
        <rFont val="仿宋_GB2312"/>
        <charset val="134"/>
      </rPr>
      <t>颅内病变切除费（复杂）</t>
    </r>
  </si>
  <si>
    <r>
      <rPr>
        <sz val="12"/>
        <color theme="1"/>
        <rFont val="仿宋_GB2312"/>
        <charset val="134"/>
      </rPr>
      <t>通过去除、离断、毁损等手术方式治疗复杂颅内病变。</t>
    </r>
  </si>
  <si>
    <r>
      <rPr>
        <sz val="12"/>
        <color theme="1"/>
        <rFont val="仿宋_GB2312"/>
        <charset val="134"/>
      </rPr>
      <t>本项目所称</t>
    </r>
    <r>
      <rPr>
        <sz val="12"/>
        <color theme="1"/>
        <rFont val="Times New Roman"/>
        <charset val="0"/>
      </rPr>
      <t>“</t>
    </r>
    <r>
      <rPr>
        <sz val="12"/>
        <color theme="1"/>
        <rFont val="仿宋_GB2312"/>
        <charset val="134"/>
      </rPr>
      <t>复杂</t>
    </r>
    <r>
      <rPr>
        <sz val="12"/>
        <color theme="1"/>
        <rFont val="Times New Roman"/>
        <charset val="0"/>
      </rPr>
      <t>”</t>
    </r>
    <r>
      <rPr>
        <sz val="12"/>
        <color theme="1"/>
        <rFont val="仿宋_GB2312"/>
        <charset val="134"/>
      </rPr>
      <t>指：幕下病变、累及重要血管（浅部及深部动静脉、静脉窦）、累及功能区、血管病变、多个病灶切除、病变最大径大于</t>
    </r>
    <r>
      <rPr>
        <sz val="12"/>
        <color theme="1"/>
        <rFont val="Times New Roman"/>
        <charset val="0"/>
      </rPr>
      <t>30mm</t>
    </r>
    <r>
      <rPr>
        <sz val="12"/>
        <color theme="1"/>
        <rFont val="仿宋_GB2312"/>
        <charset val="134"/>
      </rPr>
      <t>、病变弥散。</t>
    </r>
  </si>
  <si>
    <t>013302000260001</t>
  </si>
  <si>
    <r>
      <rPr>
        <sz val="12"/>
        <color theme="1"/>
        <rFont val="仿宋_GB2312"/>
        <charset val="134"/>
      </rPr>
      <t>颅内病变切除费（复杂）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儿童（加收）</t>
    </r>
  </si>
  <si>
    <t>013305000150000</t>
  </si>
  <si>
    <r>
      <rPr>
        <sz val="12"/>
        <color indexed="8"/>
        <rFont val="仿宋_GB2312"/>
        <charset val="134"/>
      </rPr>
      <t>鼓膜修补费</t>
    </r>
  </si>
  <si>
    <r>
      <rPr>
        <sz val="12"/>
        <color indexed="8"/>
        <rFont val="仿宋_GB2312"/>
        <charset val="134"/>
      </rPr>
      <t>通过手术修补鼓膜。</t>
    </r>
  </si>
  <si>
    <t>所定价格涵盖手术计划、术区准备、消毒、切开、修补、缝合、处理用物等步骤所需的人力资源和基本物质资源消耗。</t>
  </si>
  <si>
    <r>
      <rPr>
        <sz val="12"/>
        <color indexed="8"/>
        <rFont val="仿宋_GB2312"/>
        <charset val="134"/>
      </rPr>
      <t>01</t>
    </r>
    <r>
      <rPr>
        <sz val="12"/>
        <color indexed="8"/>
        <rFont val="仿宋_GB2312"/>
        <charset val="134"/>
      </rPr>
      <t>儿童加收</t>
    </r>
  </si>
  <si>
    <r>
      <rPr>
        <sz val="12"/>
        <color indexed="8"/>
        <rFont val="仿宋_GB2312"/>
        <charset val="134"/>
      </rPr>
      <t>单侧</t>
    </r>
  </si>
  <si>
    <r>
      <rPr>
        <sz val="12"/>
        <rFont val="仿宋_GB2312"/>
        <charset val="134"/>
      </rPr>
      <t>耳鼻喉</t>
    </r>
  </si>
  <si>
    <t>013305000150001</t>
  </si>
  <si>
    <r>
      <rPr>
        <sz val="12"/>
        <color indexed="8"/>
        <rFont val="仿宋_GB2312"/>
        <charset val="134"/>
      </rPr>
      <t>鼓膜修补费</t>
    </r>
    <r>
      <rPr>
        <sz val="12"/>
        <color indexed="8"/>
        <rFont val="Times New Roman"/>
        <charset val="0"/>
      </rPr>
      <t>-</t>
    </r>
    <r>
      <rPr>
        <sz val="12"/>
        <color indexed="8"/>
        <rFont val="仿宋_GB2312"/>
        <charset val="134"/>
      </rPr>
      <t>儿童（加收）</t>
    </r>
  </si>
  <si>
    <t>013305000220000</t>
  </si>
  <si>
    <r>
      <rPr>
        <sz val="12"/>
        <color indexed="8"/>
        <rFont val="仿宋_GB2312"/>
        <charset val="134"/>
      </rPr>
      <t>听骨链重建费</t>
    </r>
  </si>
  <si>
    <r>
      <rPr>
        <sz val="12"/>
        <color indexed="8"/>
        <rFont val="仿宋_GB2312"/>
        <charset val="134"/>
      </rPr>
      <t>通过手术重建或替代受损的听骨。</t>
    </r>
  </si>
  <si>
    <t>所定价格涵盖手术计划、术区准备、消毒、切开、切除、植入、重建、修复、填塞、处理用物等步骤所需的人力资源和基本物质资源消耗。</t>
  </si>
  <si>
    <r>
      <rPr>
        <sz val="12"/>
        <color indexed="8"/>
        <rFont val="Times New Roman"/>
        <charset val="0"/>
      </rPr>
      <t>01</t>
    </r>
    <r>
      <rPr>
        <sz val="12"/>
        <color indexed="8"/>
        <rFont val="仿宋_GB2312"/>
        <charset val="134"/>
      </rPr>
      <t>儿童加收</t>
    </r>
  </si>
  <si>
    <r>
      <rPr>
        <sz val="12"/>
        <color theme="1"/>
        <rFont val="仿宋_GB2312"/>
        <charset val="134"/>
      </rPr>
      <t>湘医保发〔</t>
    </r>
    <r>
      <rPr>
        <sz val="12"/>
        <color theme="1"/>
        <rFont val="Times New Roman"/>
        <charset val="0"/>
      </rPr>
      <t>2025</t>
    </r>
    <r>
      <rPr>
        <sz val="12"/>
        <color theme="1"/>
        <rFont val="仿宋_GB2312"/>
        <charset val="134"/>
      </rPr>
      <t>〕</t>
    </r>
    <r>
      <rPr>
        <sz val="12"/>
        <color theme="1"/>
        <rFont val="Times New Roman"/>
        <charset val="0"/>
      </rPr>
      <t>72</t>
    </r>
    <r>
      <rPr>
        <sz val="12"/>
        <color theme="1"/>
        <rFont val="仿宋_GB2312"/>
        <charset val="134"/>
      </rPr>
      <t>号</t>
    </r>
  </si>
  <si>
    <r>
      <rPr>
        <sz val="12"/>
        <color theme="1"/>
        <rFont val="仿宋_GB2312"/>
        <charset val="134"/>
      </rPr>
      <t>耳鼻喉</t>
    </r>
  </si>
  <si>
    <t>013306010500000</t>
  </si>
  <si>
    <r>
      <rPr>
        <sz val="12"/>
        <color indexed="8"/>
        <rFont val="仿宋_GB2312"/>
        <charset val="134"/>
      </rPr>
      <t>喉部病变切除费</t>
    </r>
  </si>
  <si>
    <r>
      <rPr>
        <sz val="12"/>
        <color indexed="8"/>
        <rFont val="仿宋_GB2312"/>
        <charset val="134"/>
      </rPr>
      <t>通过手术切除喉部肿物、瘢痕等病变。</t>
    </r>
  </si>
  <si>
    <t>所定价格涵盖手术计划、术区准备、消毒、切开、分离、切除、缝合、引流、包扎止血、处理用物等步骤所需的人力资源和基本物质资源消耗。</t>
  </si>
  <si>
    <r>
      <rPr>
        <sz val="12"/>
        <color indexed="8"/>
        <rFont val="仿宋_GB2312"/>
        <charset val="134"/>
      </rPr>
      <t>次</t>
    </r>
  </si>
  <si>
    <t>013311000160000</t>
  </si>
  <si>
    <r>
      <rPr>
        <sz val="12"/>
        <rFont val="仿宋_GB2312"/>
        <charset val="134"/>
      </rPr>
      <t>肾上腺部分切除费</t>
    </r>
  </si>
  <si>
    <r>
      <rPr>
        <sz val="12"/>
        <rFont val="仿宋_GB2312"/>
        <charset val="134"/>
      </rPr>
      <t>通过手术切除部分肾上腺。</t>
    </r>
  </si>
  <si>
    <t>所定价格涵盖手术计划、术区准备、切开、探查、切除部分肾上腺、检查、关闭、缝合、处理用物等步骤所需的人力资源和基本物质资源消耗。</t>
  </si>
  <si>
    <r>
      <rPr>
        <sz val="12"/>
        <rFont val="Times New Roman"/>
        <charset val="0"/>
      </rPr>
      <t>01</t>
    </r>
    <r>
      <rPr>
        <sz val="12"/>
        <rFont val="仿宋_GB2312"/>
        <charset val="134"/>
      </rPr>
      <t>肾上腺嗜铬细胞瘤切除</t>
    </r>
    <r>
      <rPr>
        <sz val="12"/>
        <rFont val="Times New Roman"/>
        <charset val="0"/>
      </rPr>
      <t xml:space="preserve">
11</t>
    </r>
    <r>
      <rPr>
        <sz val="12"/>
        <rFont val="仿宋_GB2312"/>
        <charset val="134"/>
      </rPr>
      <t>儿童加收</t>
    </r>
  </si>
  <si>
    <r>
      <rPr>
        <sz val="12"/>
        <rFont val="仿宋_GB2312"/>
        <charset val="134"/>
      </rPr>
      <t>湘医保发〔</t>
    </r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〕</t>
    </r>
    <r>
      <rPr>
        <sz val="12"/>
        <rFont val="Times New Roman"/>
        <charset val="0"/>
      </rPr>
      <t>71</t>
    </r>
    <r>
      <rPr>
        <sz val="12"/>
        <rFont val="仿宋_GB2312"/>
        <charset val="134"/>
      </rPr>
      <t>号</t>
    </r>
    <r>
      <rPr>
        <sz val="12"/>
        <rFont val="Times New Roman"/>
        <charset val="0"/>
      </rPr>
      <t>​</t>
    </r>
  </si>
  <si>
    <r>
      <rPr>
        <sz val="12"/>
        <rFont val="仿宋_GB2312"/>
        <charset val="134"/>
      </rPr>
      <t>泌尿</t>
    </r>
  </si>
  <si>
    <t>013311000160001</t>
  </si>
  <si>
    <r>
      <rPr>
        <sz val="12"/>
        <rFont val="仿宋_GB2312"/>
        <charset val="134"/>
      </rPr>
      <t>肾上腺部分切除费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肾上腺嗜铬细胞瘤切除（加收）</t>
    </r>
  </si>
  <si>
    <t>013311000160011</t>
  </si>
  <si>
    <r>
      <rPr>
        <sz val="12"/>
        <rFont val="仿宋_GB2312"/>
        <charset val="134"/>
      </rPr>
      <t>肾上腺部分切除费－儿童（加收</t>
    </r>
    <r>
      <rPr>
        <sz val="12"/>
        <rFont val="Times New Roman"/>
        <charset val="0"/>
      </rPr>
      <t>30%</t>
    </r>
    <r>
      <rPr>
        <sz val="12"/>
        <rFont val="仿宋_GB2312"/>
        <charset val="134"/>
      </rPr>
      <t>）</t>
    </r>
  </si>
  <si>
    <t>013311000170000</t>
  </si>
  <si>
    <t>肾上腺全切费</t>
  </si>
  <si>
    <r>
      <rPr>
        <sz val="12"/>
        <rFont val="仿宋_GB2312"/>
        <charset val="134"/>
      </rPr>
      <t>通过手术切除单侧全部肾上腺。</t>
    </r>
  </si>
  <si>
    <t>所定价格涵盖手术计划、术区准备、切开、探查、切除肾上腺、检查、关闭、缝合、处理用物等步骤所需的人力资源和基本物质资源消耗。</t>
  </si>
  <si>
    <t>013311000170001</t>
  </si>
  <si>
    <r>
      <rPr>
        <sz val="12"/>
        <rFont val="仿宋_GB2312"/>
        <charset val="134"/>
      </rPr>
      <t>肾上腺全切费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上腺嗜铬细胞瘤切除（加收）</t>
    </r>
  </si>
  <si>
    <t>013311000170011</t>
  </si>
  <si>
    <r>
      <rPr>
        <sz val="12"/>
        <rFont val="仿宋_GB2312"/>
        <charset val="134"/>
      </rPr>
      <t>肾上腺全切费－儿童（加收</t>
    </r>
    <r>
      <rPr>
        <sz val="12"/>
        <rFont val="Times New Roman"/>
        <charset val="0"/>
      </rPr>
      <t>30%</t>
    </r>
    <r>
      <rPr>
        <sz val="12"/>
        <rFont val="仿宋_GB2312"/>
        <charset val="134"/>
      </rPr>
      <t>）</t>
    </r>
  </si>
  <si>
    <t>013311000320000</t>
  </si>
  <si>
    <r>
      <rPr>
        <sz val="12"/>
        <rFont val="仿宋_GB2312"/>
        <charset val="134"/>
      </rPr>
      <t>尿道部分切除费</t>
    </r>
  </si>
  <si>
    <r>
      <rPr>
        <sz val="12"/>
        <rFont val="仿宋_GB2312"/>
        <charset val="134"/>
      </rPr>
      <t>通过手术切除尿道内病变。</t>
    </r>
  </si>
  <si>
    <r>
      <rPr>
        <sz val="12"/>
        <rFont val="仿宋_GB2312"/>
        <charset val="134"/>
      </rPr>
      <t>所定价格涵盖手术计划、术区准备、消毒、切开、分离、病变切除、尿道成形、缝合、处理用物等步骤所需的人力资源和基本物质资源消耗。</t>
    </r>
  </si>
  <si>
    <t>013311000320001</t>
  </si>
  <si>
    <r>
      <rPr>
        <sz val="12"/>
        <rFont val="仿宋_GB2312"/>
        <charset val="134"/>
      </rPr>
      <t>尿道部分切除费－儿童（加收）</t>
    </r>
  </si>
  <si>
    <t>013312000150000</t>
  </si>
  <si>
    <r>
      <rPr>
        <sz val="12"/>
        <rFont val="仿宋_GB2312"/>
        <charset val="134"/>
      </rPr>
      <t>前列腺部分切除费</t>
    </r>
  </si>
  <si>
    <r>
      <rPr>
        <sz val="12"/>
        <rFont val="仿宋_GB2312"/>
        <charset val="134"/>
      </rPr>
      <t>通过手术切除部分前列腺。</t>
    </r>
  </si>
  <si>
    <r>
      <rPr>
        <sz val="12"/>
        <rFont val="仿宋_GB2312"/>
        <charset val="134"/>
      </rPr>
      <t>所定价格涵盖手术计划、术区准备、消毒、切开、冲洗、分离、切除、缝合、处理用物等步骤所需的人力资源和基本物质资源消耗。</t>
    </r>
  </si>
  <si>
    <t>013312000150001</t>
  </si>
  <si>
    <r>
      <rPr>
        <sz val="12"/>
        <rFont val="仿宋_GB2312"/>
        <charset val="134"/>
      </rPr>
      <t>前列腺部分切除费－儿童（加收）</t>
    </r>
  </si>
  <si>
    <t>013311000270000</t>
  </si>
  <si>
    <r>
      <rPr>
        <sz val="12"/>
        <rFont val="仿宋_GB2312"/>
        <charset val="134"/>
      </rPr>
      <t>膀胱部分切除费</t>
    </r>
  </si>
  <si>
    <r>
      <rPr>
        <sz val="12"/>
        <rFont val="仿宋_GB2312"/>
        <charset val="134"/>
      </rPr>
      <t>通过手术切除病变部分膀胱。</t>
    </r>
  </si>
  <si>
    <t>所定价格涵盖手术计划、术区准备、消毒、切开、切除、缝合、处理用物等步骤所需的人力资源和基本物质资源消耗。</t>
  </si>
  <si>
    <r>
      <rPr>
        <sz val="12"/>
        <rFont val="Times New Roman"/>
        <charset val="0"/>
      </rPr>
      <t>01</t>
    </r>
    <r>
      <rPr>
        <sz val="12"/>
        <rFont val="仿宋_GB2312"/>
        <charset val="134"/>
      </rPr>
      <t>脐尿管肿瘤切除</t>
    </r>
    <r>
      <rPr>
        <sz val="12"/>
        <rFont val="Times New Roman"/>
        <charset val="0"/>
      </rPr>
      <t xml:space="preserve">
11</t>
    </r>
    <r>
      <rPr>
        <sz val="12"/>
        <rFont val="仿宋_GB2312"/>
        <charset val="134"/>
      </rPr>
      <t>儿童加收</t>
    </r>
  </si>
  <si>
    <t>013311000270011</t>
  </si>
  <si>
    <r>
      <rPr>
        <sz val="11"/>
        <rFont val="仿宋_GB2312"/>
        <charset val="134"/>
      </rPr>
      <t>膀胱部分切除费</t>
    </r>
    <r>
      <rPr>
        <sz val="11"/>
        <rFont val="Times New Roman"/>
        <charset val="0"/>
      </rPr>
      <t>-</t>
    </r>
    <r>
      <rPr>
        <sz val="11"/>
        <rFont val="仿宋_GB2312"/>
        <charset val="134"/>
      </rPr>
      <t>脐尿管肿瘤切除（加收）</t>
    </r>
  </si>
  <si>
    <t>013311000270001</t>
  </si>
  <si>
    <r>
      <rPr>
        <sz val="11"/>
        <rFont val="仿宋_GB2312"/>
        <charset val="134"/>
      </rPr>
      <t>膀胱部分切除费－儿童（加收</t>
    </r>
    <r>
      <rPr>
        <sz val="11"/>
        <rFont val="Times New Roman"/>
        <charset val="0"/>
      </rPr>
      <t>30%</t>
    </r>
    <r>
      <rPr>
        <sz val="11"/>
        <rFont val="仿宋_GB2312"/>
        <charset val="134"/>
      </rPr>
      <t>）</t>
    </r>
  </si>
  <si>
    <t>013316000060000</t>
  </si>
  <si>
    <r>
      <rPr>
        <sz val="12"/>
        <rFont val="仿宋_GB2312"/>
        <charset val="134"/>
      </rPr>
      <t>血管瘤去除费（常规）</t>
    </r>
  </si>
  <si>
    <r>
      <rPr>
        <sz val="12"/>
        <rFont val="仿宋_GB2312"/>
        <charset val="134"/>
      </rPr>
      <t>通过各种方式对体表和皮下组织各种类型常规血管瘤进行去除。</t>
    </r>
  </si>
  <si>
    <t>所定价格涵盖手术计划、术区准备、消毒、去除、缝合等步骤所需的人力资源和基本物质资源消耗。</t>
  </si>
  <si>
    <r>
      <rPr>
        <sz val="12"/>
        <rFont val="Times New Roman"/>
        <charset val="0"/>
      </rPr>
      <t>01</t>
    </r>
    <r>
      <rPr>
        <sz val="12"/>
        <rFont val="仿宋_GB2312"/>
        <charset val="134"/>
      </rPr>
      <t>儿童加收</t>
    </r>
    <r>
      <rPr>
        <sz val="12"/>
        <rFont val="Times New Roman"/>
        <charset val="0"/>
      </rPr>
      <t xml:space="preserve">
11</t>
    </r>
    <r>
      <rPr>
        <sz val="12"/>
        <rFont val="仿宋_GB2312"/>
        <charset val="134"/>
      </rPr>
      <t>累及重要器官或功能部位</t>
    </r>
  </si>
  <si>
    <r>
      <rPr>
        <sz val="12"/>
        <rFont val="Times New Roman"/>
        <charset val="0"/>
      </rPr>
      <t>01</t>
    </r>
    <r>
      <rPr>
        <sz val="12"/>
        <rFont val="仿宋_GB2312"/>
        <charset val="134"/>
      </rPr>
      <t>其他类型血管源性肿物去除</t>
    </r>
  </si>
  <si>
    <r>
      <rPr>
        <sz val="12"/>
        <rFont val="仿宋_GB2312"/>
        <charset val="134"/>
      </rPr>
      <t>个</t>
    </r>
  </si>
  <si>
    <r>
      <rPr>
        <sz val="12"/>
        <rFont val="仿宋_GB2312"/>
        <charset val="134"/>
      </rPr>
      <t>头面部血管瘤每个按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平方厘米为基础计价；躯干部血管瘤每个按</t>
    </r>
    <r>
      <rPr>
        <sz val="12"/>
        <rFont val="Times New Roman"/>
        <charset val="0"/>
      </rPr>
      <t>144</t>
    </r>
    <r>
      <rPr>
        <sz val="12"/>
        <rFont val="仿宋_GB2312"/>
        <charset val="134"/>
      </rPr>
      <t>平方厘米或</t>
    </r>
    <r>
      <rPr>
        <sz val="12"/>
        <rFont val="Times New Roman"/>
        <charset val="0"/>
      </rPr>
      <t>1%</t>
    </r>
    <r>
      <rPr>
        <sz val="12"/>
        <rFont val="仿宋_GB2312"/>
        <charset val="134"/>
      </rPr>
      <t>体表面积为基础计价。单血管瘤收费</t>
    </r>
    <r>
      <rPr>
        <sz val="12"/>
        <rFont val="Times New Roman"/>
        <charset val="0"/>
      </rPr>
      <t>2800</t>
    </r>
    <r>
      <rPr>
        <sz val="12"/>
        <rFont val="仿宋_GB2312"/>
        <charset val="134"/>
      </rPr>
      <t>元封顶。</t>
    </r>
  </si>
  <si>
    <r>
      <rPr>
        <sz val="12"/>
        <rFont val="仿宋_GB2312"/>
        <charset val="134"/>
      </rPr>
      <t>体被</t>
    </r>
  </si>
  <si>
    <t>013316000070000</t>
  </si>
  <si>
    <r>
      <rPr>
        <sz val="12"/>
        <rFont val="仿宋_GB2312"/>
        <charset val="134"/>
      </rPr>
      <t>血管瘤去除费（复杂）</t>
    </r>
  </si>
  <si>
    <r>
      <rPr>
        <sz val="12"/>
        <rFont val="仿宋_GB2312"/>
        <charset val="134"/>
      </rPr>
      <t>通过各种方式对侵犯体表多层次、富血供血管瘤进行去除。</t>
    </r>
  </si>
  <si>
    <r>
      <rPr>
        <sz val="12"/>
        <rFont val="仿宋_GB2312"/>
        <charset val="134"/>
      </rPr>
      <t>所定价格涵盖手术计划、术区准备、消毒、去除、缝合等步骤所需的人力资源和基本物质资源消耗。</t>
    </r>
  </si>
  <si>
    <r>
      <rPr>
        <sz val="9"/>
        <rFont val="Times New Roman"/>
        <charset val="0"/>
      </rPr>
      <t>1.</t>
    </r>
    <r>
      <rPr>
        <sz val="9"/>
        <rFont val="仿宋_GB2312"/>
        <charset val="134"/>
      </rPr>
      <t>头面部血管瘤每个按</t>
    </r>
    <r>
      <rPr>
        <sz val="9"/>
        <rFont val="Times New Roman"/>
        <charset val="0"/>
      </rPr>
      <t>4</t>
    </r>
    <r>
      <rPr>
        <sz val="9"/>
        <rFont val="仿宋_GB2312"/>
        <charset val="134"/>
      </rPr>
      <t>平方厘米为基础计价；躯干部血管瘤每个按</t>
    </r>
    <r>
      <rPr>
        <sz val="9"/>
        <rFont val="Times New Roman"/>
        <charset val="0"/>
      </rPr>
      <t>144</t>
    </r>
    <r>
      <rPr>
        <sz val="9"/>
        <rFont val="仿宋_GB2312"/>
        <charset val="134"/>
      </rPr>
      <t>平方厘米或</t>
    </r>
    <r>
      <rPr>
        <sz val="9"/>
        <rFont val="Times New Roman"/>
        <charset val="0"/>
      </rPr>
      <t>1%</t>
    </r>
    <r>
      <rPr>
        <sz val="9"/>
        <rFont val="仿宋_GB2312"/>
        <charset val="134"/>
      </rPr>
      <t>体表面积为基础计价。单复杂血管瘤收费</t>
    </r>
    <r>
      <rPr>
        <sz val="9"/>
        <rFont val="Times New Roman"/>
        <charset val="0"/>
      </rPr>
      <t>3600</t>
    </r>
    <r>
      <rPr>
        <sz val="9"/>
        <rFont val="仿宋_GB2312"/>
        <charset val="134"/>
      </rPr>
      <t>元封顶。</t>
    </r>
    <r>
      <rPr>
        <sz val="9"/>
        <rFont val="Times New Roman"/>
        <charset val="0"/>
      </rPr>
      <t xml:space="preserve">
2.</t>
    </r>
    <r>
      <rPr>
        <sz val="9"/>
        <rFont val="仿宋_GB2312"/>
        <charset val="134"/>
      </rPr>
      <t>本项目中的</t>
    </r>
    <r>
      <rPr>
        <sz val="9"/>
        <rFont val="Times New Roman"/>
        <charset val="0"/>
      </rPr>
      <t>“</t>
    </r>
    <r>
      <rPr>
        <sz val="9"/>
        <rFont val="仿宋_GB2312"/>
        <charset val="134"/>
      </rPr>
      <t>复杂</t>
    </r>
    <r>
      <rPr>
        <sz val="9"/>
        <rFont val="Times New Roman"/>
        <charset val="0"/>
      </rPr>
      <t>”</t>
    </r>
    <r>
      <rPr>
        <sz val="9"/>
        <rFont val="仿宋_GB2312"/>
        <charset val="134"/>
      </rPr>
      <t>指：侵润到皮下脂肪层、肌肉层、软骨、关节腔及易损伤重要神经的情况。</t>
    </r>
  </si>
  <si>
    <t>013316000070001</t>
  </si>
  <si>
    <r>
      <rPr>
        <sz val="12"/>
        <rFont val="仿宋_GB2312"/>
        <charset val="134"/>
      </rPr>
      <t>血管瘤去除费（复杂）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（加收）</t>
    </r>
  </si>
  <si>
    <t>013316000070011</t>
  </si>
  <si>
    <r>
      <rPr>
        <sz val="12"/>
        <rFont val="仿宋_GB2312"/>
        <charset val="134"/>
      </rPr>
      <t>血管瘤去除费（复杂）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累及重要器官或功能部位（加收）</t>
    </r>
  </si>
  <si>
    <r>
      <rPr>
        <sz val="12"/>
        <rFont val="仿宋_GB2312"/>
        <charset val="134"/>
      </rPr>
      <t>单复杂血管瘤累及重要器官或功能部位加收</t>
    </r>
    <r>
      <rPr>
        <sz val="12"/>
        <rFont val="Times New Roman"/>
        <charset val="0"/>
      </rPr>
      <t>1500</t>
    </r>
    <r>
      <rPr>
        <sz val="12"/>
        <rFont val="仿宋_GB2312"/>
        <charset val="134"/>
      </rPr>
      <t>元封顶。</t>
    </r>
  </si>
  <si>
    <t>013316000070100</t>
  </si>
  <si>
    <r>
      <rPr>
        <sz val="12"/>
        <rFont val="仿宋_GB2312"/>
        <charset val="134"/>
      </rPr>
      <t>血管瘤去除费（复杂）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其他类型血管源性肿物去除（扩展）</t>
    </r>
  </si>
  <si>
    <t>013316000100000</t>
  </si>
  <si>
    <r>
      <rPr>
        <sz val="12"/>
        <rFont val="仿宋_GB2312"/>
        <charset val="134"/>
      </rPr>
      <t>神经纤维瘤去除费（常规）</t>
    </r>
  </si>
  <si>
    <r>
      <rPr>
        <sz val="12"/>
        <rFont val="仿宋_GB2312"/>
        <charset val="134"/>
      </rPr>
      <t>通过各种方式去除体表和皮下组织各种类型常规神经纤维瘤。</t>
    </r>
  </si>
  <si>
    <r>
      <rPr>
        <sz val="11"/>
        <rFont val="仿宋_GB2312"/>
        <charset val="134"/>
      </rPr>
      <t>头面部神经纤维瘤每个按</t>
    </r>
    <r>
      <rPr>
        <sz val="11"/>
        <rFont val="Times New Roman"/>
        <charset val="0"/>
      </rPr>
      <t>4</t>
    </r>
    <r>
      <rPr>
        <sz val="11"/>
        <rFont val="仿宋_GB2312"/>
        <charset val="134"/>
      </rPr>
      <t>平方厘米为基础计价；躯干神经纤维瘤每个按</t>
    </r>
    <r>
      <rPr>
        <sz val="11"/>
        <rFont val="Times New Roman"/>
        <charset val="0"/>
      </rPr>
      <t>144</t>
    </r>
    <r>
      <rPr>
        <sz val="11"/>
        <rFont val="仿宋_GB2312"/>
        <charset val="134"/>
      </rPr>
      <t>平方厘米或</t>
    </r>
    <r>
      <rPr>
        <sz val="11"/>
        <rFont val="Times New Roman"/>
        <charset val="0"/>
      </rPr>
      <t>1%</t>
    </r>
    <r>
      <rPr>
        <sz val="11"/>
        <rFont val="仿宋_GB2312"/>
        <charset val="134"/>
      </rPr>
      <t>体表面积为基础计价。单神经纤维瘤收费</t>
    </r>
    <r>
      <rPr>
        <sz val="11"/>
        <rFont val="Times New Roman"/>
        <charset val="0"/>
      </rPr>
      <t>2900</t>
    </r>
    <r>
      <rPr>
        <sz val="11"/>
        <rFont val="仿宋_GB2312"/>
        <charset val="134"/>
      </rPr>
      <t>元封顶。</t>
    </r>
  </si>
  <si>
    <t>013316000100001</t>
  </si>
  <si>
    <r>
      <rPr>
        <sz val="12"/>
        <rFont val="仿宋_GB2312"/>
        <charset val="134"/>
      </rPr>
      <t>神经纤维瘤去除费（常规）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</si>
  <si>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013316000100011</t>
  </si>
  <si>
    <r>
      <rPr>
        <sz val="12"/>
        <rFont val="仿宋_GB2312"/>
        <charset val="134"/>
      </rPr>
      <t>神经纤维瘤去除费（常规）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累及重要器官或功能部位（加收）</t>
    </r>
  </si>
  <si>
    <r>
      <rPr>
        <sz val="12"/>
        <rFont val="仿宋_GB2312"/>
        <charset val="134"/>
      </rPr>
      <t>单神经纤维瘤形累及重要器官或功能部位加收</t>
    </r>
    <r>
      <rPr>
        <sz val="12"/>
        <rFont val="Times New Roman"/>
        <charset val="0"/>
      </rPr>
      <t>1200</t>
    </r>
    <r>
      <rPr>
        <sz val="12"/>
        <rFont val="仿宋_GB2312"/>
        <charset val="134"/>
      </rPr>
      <t>元封顶。</t>
    </r>
  </si>
  <si>
    <t>013316000110000</t>
  </si>
  <si>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神经纤维瘤去除费（复杂）</t>
    </r>
  </si>
  <si>
    <r>
      <rPr>
        <sz val="12"/>
        <rFont val="仿宋_GB2312"/>
        <charset val="134"/>
      </rPr>
      <t>通过各种方式去除侵犯体表多层次、富血供的神经纤维瘤。</t>
    </r>
  </si>
  <si>
    <r>
      <rPr>
        <sz val="12"/>
        <rFont val="仿宋_GB2312"/>
        <charset val="134"/>
      </rPr>
      <t>所定价格涵盖手术计划、术区准备、消毒、去除、止血、缝合等步骤所需的人力资源和基本物质资源消耗。</t>
    </r>
  </si>
  <si>
    <r>
      <rPr>
        <sz val="9"/>
        <rFont val="Times New Roman"/>
        <charset val="0"/>
      </rPr>
      <t>1.</t>
    </r>
    <r>
      <rPr>
        <sz val="9"/>
        <rFont val="仿宋_GB2312"/>
        <charset val="134"/>
      </rPr>
      <t>头面部神经纤维瘤每个按</t>
    </r>
    <r>
      <rPr>
        <sz val="9"/>
        <rFont val="Times New Roman"/>
        <charset val="0"/>
      </rPr>
      <t>4</t>
    </r>
    <r>
      <rPr>
        <sz val="9"/>
        <rFont val="仿宋_GB2312"/>
        <charset val="134"/>
      </rPr>
      <t>平方厘米为基础计价；躯干神经纤维瘤每个按</t>
    </r>
    <r>
      <rPr>
        <sz val="9"/>
        <rFont val="Times New Roman"/>
        <charset val="0"/>
      </rPr>
      <t>144</t>
    </r>
    <r>
      <rPr>
        <sz val="9"/>
        <rFont val="仿宋_GB2312"/>
        <charset val="134"/>
      </rPr>
      <t>平方厘米或</t>
    </r>
    <r>
      <rPr>
        <sz val="9"/>
        <rFont val="Times New Roman"/>
        <charset val="0"/>
      </rPr>
      <t>1%</t>
    </r>
    <r>
      <rPr>
        <sz val="9"/>
        <rFont val="仿宋_GB2312"/>
        <charset val="134"/>
      </rPr>
      <t>体表面积为基础计价。</t>
    </r>
    <r>
      <rPr>
        <sz val="9"/>
        <rFont val="Times New Roman"/>
        <charset val="0"/>
      </rPr>
      <t xml:space="preserve">
2.</t>
    </r>
    <r>
      <rPr>
        <sz val="9"/>
        <rFont val="仿宋_GB2312"/>
        <charset val="134"/>
      </rPr>
      <t>本项目中的</t>
    </r>
    <r>
      <rPr>
        <sz val="9"/>
        <rFont val="Times New Roman"/>
        <charset val="0"/>
      </rPr>
      <t>“</t>
    </r>
    <r>
      <rPr>
        <sz val="9"/>
        <rFont val="仿宋_GB2312"/>
        <charset val="134"/>
      </rPr>
      <t>复杂</t>
    </r>
    <r>
      <rPr>
        <sz val="9"/>
        <rFont val="Times New Roman"/>
        <charset val="0"/>
      </rPr>
      <t>”</t>
    </r>
    <r>
      <rPr>
        <sz val="9"/>
        <rFont val="仿宋_GB2312"/>
        <charset val="134"/>
      </rPr>
      <t>指：侵润到皮下脂肪层、肌肉层、软骨、关节腔及易损伤重要神经的情况。单复杂神经纤维瘤收费</t>
    </r>
    <r>
      <rPr>
        <sz val="9"/>
        <rFont val="Times New Roman"/>
        <charset val="0"/>
      </rPr>
      <t>3700</t>
    </r>
    <r>
      <rPr>
        <sz val="9"/>
        <rFont val="仿宋_GB2312"/>
        <charset val="134"/>
      </rPr>
      <t>元封顶。</t>
    </r>
  </si>
  <si>
    <t>013316000110001</t>
  </si>
  <si>
    <r>
      <rPr>
        <sz val="12"/>
        <rFont val="仿宋_GB2312"/>
        <charset val="134"/>
      </rPr>
      <t>神经纤维瘤去除费（复杂）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</si>
  <si>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013316000110011</t>
  </si>
  <si>
    <r>
      <rPr>
        <sz val="12"/>
        <rFont val="仿宋_GB2312"/>
        <charset val="134"/>
      </rPr>
      <t>神经纤维瘤去除费（复杂）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累及重要器官或功能部位（加收）</t>
    </r>
  </si>
  <si>
    <r>
      <rPr>
        <sz val="12"/>
        <rFont val="仿宋_GB2312"/>
        <charset val="134"/>
      </rPr>
      <t>单复杂神经纤维瘤形累及重要器官或功能部位加收</t>
    </r>
    <r>
      <rPr>
        <sz val="12"/>
        <rFont val="Times New Roman"/>
        <charset val="0"/>
      </rPr>
      <t>1500</t>
    </r>
    <r>
      <rPr>
        <sz val="12"/>
        <rFont val="仿宋_GB2312"/>
        <charset val="134"/>
      </rPr>
      <t>元封顶。</t>
    </r>
  </si>
  <si>
    <t>013315000200000</t>
  </si>
  <si>
    <r>
      <rPr>
        <sz val="12"/>
        <rFont val="仿宋_GB2312"/>
        <charset val="134"/>
      </rPr>
      <t>椎间盘切除费</t>
    </r>
  </si>
  <si>
    <r>
      <rPr>
        <sz val="12"/>
        <rFont val="仿宋_GB2312"/>
        <charset val="134"/>
      </rPr>
      <t>通过手术切除椎间盘。</t>
    </r>
  </si>
  <si>
    <t>所定价格涵盖手术计划、术区准备、消毒、切开、探查、切除、止血、引流、缝合、处理用物等步骤所需的人力资源和基本物质资源消耗。</t>
  </si>
  <si>
    <r>
      <rPr>
        <sz val="12"/>
        <rFont val="仿宋_GB2312"/>
        <charset val="134"/>
      </rPr>
      <t>每椎间盘</t>
    </r>
  </si>
  <si>
    <r>
      <rPr>
        <sz val="12"/>
        <rFont val="仿宋_GB2312"/>
        <charset val="134"/>
      </rPr>
      <t>湘医保发〔</t>
    </r>
    <r>
      <rPr>
        <sz val="12"/>
        <rFont val="Times New Roman"/>
        <charset val="0"/>
      </rPr>
      <t>2025</t>
    </r>
    <r>
      <rPr>
        <sz val="12"/>
        <rFont val="仿宋_GB2312"/>
        <charset val="134"/>
      </rPr>
      <t>〕</t>
    </r>
    <r>
      <rPr>
        <sz val="12"/>
        <rFont val="Times New Roman"/>
        <charset val="0"/>
      </rPr>
      <t>73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</si>
  <si>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骨骼肌肉</t>
    </r>
  </si>
  <si>
    <t>013315000930000</t>
  </si>
  <si>
    <r>
      <rPr>
        <sz val="12"/>
        <rFont val="仿宋_GB2312"/>
        <charset val="134"/>
      </rPr>
      <t>肢体神经松解费</t>
    </r>
  </si>
  <si>
    <t>通过手术松解肢体神经组织。</t>
  </si>
  <si>
    <t>所定价格涵盖手术计划、术区准备、消毒、切开、探查、松解、止血、引流、缝合、处理用物等步骤所需的人力资源和基本物质资源消耗。</t>
  </si>
  <si>
    <t>每根</t>
  </si>
  <si>
    <r>
      <rPr>
        <sz val="12"/>
        <color theme="1"/>
        <rFont val="仿宋_GB2312"/>
        <charset val="134"/>
      </rPr>
      <t>湘医保发〔</t>
    </r>
    <r>
      <rPr>
        <sz val="12"/>
        <color theme="1"/>
        <rFont val="Times New Roman"/>
        <charset val="0"/>
      </rPr>
      <t>2025</t>
    </r>
    <r>
      <rPr>
        <sz val="12"/>
        <color theme="1"/>
        <rFont val="仿宋_GB2312"/>
        <charset val="134"/>
      </rPr>
      <t>〕</t>
    </r>
    <r>
      <rPr>
        <sz val="12"/>
        <color theme="1"/>
        <rFont val="Times New Roman"/>
        <charset val="0"/>
      </rPr>
      <t>73</t>
    </r>
    <r>
      <rPr>
        <sz val="12"/>
        <color theme="1"/>
        <rFont val="仿宋_GB2312"/>
        <charset val="134"/>
      </rPr>
      <t>号</t>
    </r>
  </si>
  <si>
    <r>
      <rPr>
        <sz val="12"/>
        <color theme="1"/>
        <rFont val="仿宋_GB2312"/>
        <charset val="134"/>
      </rPr>
      <t>骨骼肌肉</t>
    </r>
  </si>
  <si>
    <t>013315000930001</t>
  </si>
  <si>
    <r>
      <rPr>
        <sz val="12"/>
        <rFont val="仿宋_GB2312"/>
        <charset val="134"/>
      </rPr>
      <t>肢体神经松解费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</si>
  <si>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013315000940000</t>
  </si>
  <si>
    <r>
      <rPr>
        <sz val="12"/>
        <rFont val="仿宋_GB2312"/>
        <charset val="134"/>
      </rPr>
      <t>肢体神经修复费</t>
    </r>
  </si>
  <si>
    <r>
      <rPr>
        <sz val="12"/>
        <rFont val="仿宋_GB2312"/>
        <charset val="134"/>
      </rPr>
      <t>通过手术修复吻合肢体神经组织。</t>
    </r>
  </si>
  <si>
    <t>所定价格涵盖手术计划、术区准备、消毒、切开、探查、修复、吻合、止血、引流、缝合、处理用物等步骤所需的人力资源和基本物质资源消耗。</t>
  </si>
  <si>
    <r>
      <rPr>
        <sz val="12"/>
        <rFont val="仿宋_GB2312"/>
        <charset val="134"/>
      </rPr>
      <t>每根</t>
    </r>
  </si>
  <si>
    <t>013315000380000</t>
  </si>
  <si>
    <t>关节感染病灶清除费（常规）</t>
  </si>
  <si>
    <r>
      <rPr>
        <sz val="12"/>
        <rFont val="仿宋_GB2312"/>
        <charset val="134"/>
      </rPr>
      <t>通过手术清除关节感染病灶。</t>
    </r>
  </si>
  <si>
    <t>所定价格涵盖手术计划、术区准备、消毒、切开、探查、清理、止血、引流、缝合、处理用物等步骤所需的人力资源和基本物质资源消耗。</t>
  </si>
  <si>
    <r>
      <rPr>
        <sz val="12"/>
        <rFont val="仿宋_GB2312"/>
        <charset val="134"/>
      </rPr>
      <t>每关节</t>
    </r>
  </si>
  <si>
    <t>湘医保发〔2025〕73号</t>
  </si>
  <si>
    <t>骨骼肌肉</t>
  </si>
  <si>
    <t>013315000380001</t>
  </si>
  <si>
    <t>关节感染病灶清除费（常规）-儿童（加收）</t>
  </si>
  <si>
    <t>013315000390000</t>
  </si>
  <si>
    <r>
      <rPr>
        <sz val="12"/>
        <rFont val="仿宋_GB2312"/>
        <charset val="134"/>
      </rPr>
      <t>关节感染病灶清除费（复杂）</t>
    </r>
  </si>
  <si>
    <r>
      <rPr>
        <sz val="12"/>
        <rFont val="仿宋_GB2312"/>
        <charset val="134"/>
      </rPr>
      <t>通过手术清除复杂情形下关节感染病灶。</t>
    </r>
  </si>
  <si>
    <r>
      <rPr>
        <sz val="12"/>
        <rFont val="仿宋_GB2312"/>
        <charset val="134"/>
      </rPr>
      <t>所定价格涵盖手术计划、术区准备、消毒、切开、探查、清理、止血、引流、缝合、处理用物等步骤所需的人力资源和基本物质资源消耗。</t>
    </r>
  </si>
  <si>
    <r>
      <rPr>
        <sz val="12"/>
        <rFont val="仿宋_GB2312"/>
        <charset val="134"/>
      </rPr>
      <t>本项目所称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复杂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指：假体置换术后感染、结核感染的情况。</t>
    </r>
  </si>
  <si>
    <t>013315000390001</t>
  </si>
  <si>
    <r>
      <rPr>
        <sz val="12"/>
        <rFont val="仿宋_GB2312"/>
        <charset val="134"/>
      </rPr>
      <t>关节感染病灶清除费（复杂）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</si>
  <si>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013315000750000</t>
  </si>
  <si>
    <r>
      <rPr>
        <sz val="12"/>
        <rFont val="仿宋_GB2312"/>
        <charset val="134"/>
      </rPr>
      <t>关节清理费（大关节）</t>
    </r>
  </si>
  <si>
    <r>
      <rPr>
        <sz val="12"/>
        <rFont val="仿宋_GB2312"/>
        <charset val="134"/>
      </rPr>
      <t>通过手术清理大关节。</t>
    </r>
  </si>
  <si>
    <t>所定价格涵盖手术计划、术区准备、消毒、切开、探查、清理关节各结构、软组织成形、止血、引流、缝合、处理用物等步骤所需的人力资源和基本物质资源消耗。</t>
  </si>
  <si>
    <t>013315000740000</t>
  </si>
  <si>
    <r>
      <rPr>
        <sz val="12"/>
        <color indexed="10"/>
        <rFont val="仿宋_GB2312"/>
        <charset val="134"/>
      </rPr>
      <t>关节清理费（小关节）</t>
    </r>
  </si>
  <si>
    <r>
      <rPr>
        <sz val="12"/>
        <rFont val="仿宋_GB2312"/>
        <charset val="134"/>
      </rPr>
      <t>通过手术清理小关节。</t>
    </r>
  </si>
  <si>
    <t>013315000650000</t>
  </si>
  <si>
    <r>
      <rPr>
        <sz val="12"/>
        <rFont val="仿宋_GB2312"/>
        <charset val="134"/>
      </rPr>
      <t>手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足移植费</t>
    </r>
  </si>
  <si>
    <r>
      <rPr>
        <sz val="12"/>
        <rFont val="仿宋_GB2312"/>
        <charset val="134"/>
      </rPr>
      <t>通过手术实现同种异体手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足的移植。</t>
    </r>
  </si>
  <si>
    <t>所定价格涵盖手术计划、术区准备、消毒、供体获取、切开、移植、固定、止血、引流、缝合、处理用物等步骤所需的人力资源和基本物质资源消耗。</t>
  </si>
  <si>
    <r>
      <rPr>
        <sz val="12"/>
        <rFont val="Times New Roman"/>
        <charset val="0"/>
      </rPr>
      <t xml:space="preserve">01 </t>
    </r>
    <r>
      <rPr>
        <sz val="12"/>
        <rFont val="仿宋_GB2312"/>
        <charset val="134"/>
      </rPr>
      <t>异种肢体</t>
    </r>
  </si>
  <si>
    <r>
      <rPr>
        <sz val="12"/>
        <rFont val="仿宋_GB2312"/>
        <charset val="134"/>
      </rPr>
      <t>每肢体</t>
    </r>
  </si>
  <si>
    <r>
      <rPr>
        <sz val="12"/>
        <rFont val="仿宋_GB2312"/>
        <charset val="134"/>
      </rPr>
      <t>义肢装配不按此收费。</t>
    </r>
  </si>
  <si>
    <t>013315000690000</t>
  </si>
  <si>
    <r>
      <rPr>
        <sz val="12"/>
        <rFont val="仿宋_GB2312"/>
        <charset val="134"/>
      </rPr>
      <t>断指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趾再植费</t>
    </r>
  </si>
  <si>
    <r>
      <rPr>
        <sz val="12"/>
        <rFont val="仿宋_GB2312"/>
        <charset val="134"/>
      </rPr>
      <t>通过手术再植离断的手指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脚趾。</t>
    </r>
  </si>
  <si>
    <r>
      <rPr>
        <sz val="12"/>
        <rFont val="仿宋_GB2312"/>
        <charset val="134"/>
      </rPr>
      <t>所定价格涵盖手术计划、术区准备、消毒、探查、短缩、复位、固定、吻合肌腱</t>
    </r>
    <r>
      <rPr>
        <sz val="12"/>
        <rFont val="仿宋_GB2312"/>
        <charset val="134"/>
      </rPr>
      <t>/</t>
    </r>
    <r>
      <rPr>
        <sz val="12"/>
        <rFont val="仿宋_GB2312"/>
        <charset val="134"/>
      </rPr>
      <t>神经</t>
    </r>
    <r>
      <rPr>
        <sz val="12"/>
        <rFont val="仿宋_GB2312"/>
        <charset val="134"/>
      </rPr>
      <t>/</t>
    </r>
    <r>
      <rPr>
        <sz val="12"/>
        <rFont val="仿宋_GB2312"/>
        <charset val="134"/>
      </rPr>
      <t>动脉</t>
    </r>
    <r>
      <rPr>
        <sz val="12"/>
        <rFont val="仿宋_GB2312"/>
        <charset val="134"/>
      </rPr>
      <t>/</t>
    </r>
    <r>
      <rPr>
        <sz val="12"/>
        <rFont val="仿宋_GB2312"/>
        <charset val="134"/>
      </rPr>
      <t>静脉、止血、引流、缝合、处理用物等步骤所需的人力资源和基本物质资源消耗。</t>
    </r>
  </si>
  <si>
    <r>
      <rPr>
        <sz val="12"/>
        <rFont val="仿宋_GB2312"/>
        <charset val="134"/>
      </rPr>
      <t>每指（趾）</t>
    </r>
  </si>
  <si>
    <t>013315000660000</t>
  </si>
  <si>
    <r>
      <rPr>
        <sz val="12"/>
        <rFont val="仿宋_GB2312"/>
        <charset val="134"/>
      </rPr>
      <t>断肢再植费</t>
    </r>
  </si>
  <si>
    <r>
      <rPr>
        <sz val="12"/>
        <rFont val="仿宋_GB2312"/>
        <charset val="134"/>
      </rPr>
      <t>通过手术再植离断的肢体。</t>
    </r>
  </si>
  <si>
    <r>
      <rPr>
        <sz val="12"/>
        <rFont val="仿宋_GB2312"/>
        <charset val="134"/>
      </rPr>
      <t>所定价格涵盖手术计划、术区准备、消毒、探查、短缩、复位、固定、吻合肌腱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神经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动脉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静脉、止血、引流、缝合、处理用物等步骤所需的人力资源和基本物质资源消耗。</t>
    </r>
  </si>
  <si>
    <r>
      <rPr>
        <sz val="12"/>
        <rFont val="仿宋_GB2312"/>
        <charset val="134"/>
      </rPr>
      <t>每肢</t>
    </r>
  </si>
  <si>
    <t>013315000660001</t>
  </si>
  <si>
    <r>
      <rPr>
        <sz val="12"/>
        <rFont val="仿宋_GB2312"/>
        <charset val="134"/>
      </rPr>
      <t>断肢再植费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</si>
  <si>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013312000200000</t>
  </si>
  <si>
    <t>阴茎部分切除费</t>
  </si>
  <si>
    <r>
      <rPr>
        <sz val="12"/>
        <rFont val="仿宋_GB2312"/>
        <charset val="134"/>
      </rPr>
      <t>通过手术切除部分阴茎、肿物、囊肿、硬性结节。</t>
    </r>
  </si>
  <si>
    <t>所定价格涵盖手术计划、术区准备、消毒、切开、分离、切除、缝合及必要时尿道口整形、处理用物等步骤所需的人力资源和基本物质资源消耗。</t>
  </si>
  <si>
    <t>泌尿系统类</t>
  </si>
  <si>
    <t>013312000200001</t>
  </si>
  <si>
    <r>
      <rPr>
        <sz val="12"/>
        <rFont val="仿宋_GB2312"/>
        <charset val="134"/>
      </rPr>
      <t>阴茎部分切除费－儿童（加收</t>
    </r>
    <r>
      <rPr>
        <sz val="12"/>
        <rFont val="Times New Roman"/>
        <charset val="0"/>
      </rPr>
      <t>30%</t>
    </r>
    <r>
      <rPr>
        <sz val="12"/>
        <rFont val="仿宋_GB2312"/>
        <charset val="134"/>
      </rPr>
      <t>）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</si>
</sst>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yyyy&quot;年&quot;m&quot;月&quot;d&quot;日&quot;;@"/>
    <numFmt numFmtId="177" formatCode="0_ "/>
    <numFmt numFmtId="178" formatCode="0.0_ "/>
    <numFmt numFmtId="179" formatCode="0_);[Red]\(0\)"/>
  </numFmts>
  <fonts count="5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b/>
      <sz val="16"/>
      <name val="方正小标宋_GBK"/>
      <charset val="134"/>
    </font>
    <font>
      <sz val="12"/>
      <name val="仿宋"/>
      <charset val="134"/>
    </font>
    <font>
      <b/>
      <sz val="12"/>
      <name val="仿宋_GB2312"/>
      <charset val="134"/>
    </font>
    <font>
      <sz val="12"/>
      <name val="Times New Roman"/>
      <charset val="0"/>
    </font>
    <font>
      <sz val="12"/>
      <name val="仿宋_GB2312"/>
      <charset val="134"/>
    </font>
    <font>
      <sz val="12"/>
      <color theme="1"/>
      <name val="Times New Roman"/>
      <charset val="0"/>
    </font>
    <font>
      <sz val="11.5"/>
      <name val="仿宋_GB2312"/>
      <charset val="134"/>
    </font>
    <font>
      <sz val="12"/>
      <color indexed="8"/>
      <name val="Times New Roman"/>
      <charset val="0"/>
    </font>
    <font>
      <sz val="11"/>
      <color indexed="8"/>
      <name val="仿宋_GB2312"/>
      <charset val="134"/>
    </font>
    <font>
      <sz val="12"/>
      <color indexed="8"/>
      <name val="仿宋_GB2312"/>
      <charset val="134"/>
    </font>
    <font>
      <strike/>
      <sz val="12"/>
      <name val="Times New Roman"/>
      <charset val="0"/>
    </font>
    <font>
      <sz val="11"/>
      <name val="仿宋_GB2312"/>
      <charset val="134"/>
    </font>
    <font>
      <sz val="12"/>
      <color rgb="FFFF0000"/>
      <name val="仿宋_GB2312"/>
      <charset val="134"/>
    </font>
    <font>
      <b/>
      <sz val="10"/>
      <name val="仿宋_GB2312"/>
      <charset val="134"/>
    </font>
    <font>
      <b/>
      <sz val="12"/>
      <color rgb="FF000000"/>
      <name val="仿宋_GB2312"/>
      <charset val="134"/>
    </font>
    <font>
      <b/>
      <sz val="12"/>
      <color rgb="FFFF0000"/>
      <name val="Times New Roman"/>
      <charset val="0"/>
    </font>
    <font>
      <sz val="12"/>
      <color theme="1"/>
      <name val="Times New Roman"/>
      <charset val="134"/>
    </font>
    <font>
      <sz val="12"/>
      <name val="仿宋_GB2312"/>
      <charset val="0"/>
    </font>
    <font>
      <sz val="9"/>
      <name val="Times New Roman"/>
      <charset val="0"/>
    </font>
    <font>
      <sz val="12"/>
      <color rgb="FFFF0000"/>
      <name val="Times New Roman"/>
      <charset val="0"/>
    </font>
    <font>
      <sz val="11"/>
      <name val="Times New Roman"/>
      <charset val="0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  <font>
      <sz val="11.5"/>
      <name val="Times New Roman"/>
      <charset val="0"/>
    </font>
    <font>
      <sz val="9"/>
      <name val="仿宋_GB2312"/>
      <charset val="134"/>
    </font>
    <font>
      <sz val="12"/>
      <color indexed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9" fillId="11" borderId="17" applyNumberFormat="0" applyAlignment="0" applyProtection="0">
      <alignment vertical="center"/>
    </xf>
    <xf numFmtId="0" fontId="40" fillId="11" borderId="13" applyNumberFormat="0" applyAlignment="0" applyProtection="0">
      <alignment vertical="center"/>
    </xf>
    <xf numFmtId="0" fontId="41" fillId="12" borderId="18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176" fontId="46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9" fontId="1" fillId="0" borderId="0" xfId="11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9" fontId="8" fillId="0" borderId="4" xfId="0" applyNumberFormat="1" applyFont="1" applyFill="1" applyBorder="1" applyAlignment="1">
      <alignment horizontal="center" vertical="center" wrapText="1"/>
    </xf>
    <xf numFmtId="9" fontId="12" fillId="0" borderId="4" xfId="0" applyNumberFormat="1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left" vertical="center" wrapText="1"/>
    </xf>
    <xf numFmtId="1" fontId="9" fillId="0" borderId="4" xfId="0" applyNumberFormat="1" applyFont="1" applyFill="1" applyBorder="1" applyAlignment="1">
      <alignment horizontal="left" vertical="center" wrapText="1"/>
    </xf>
    <xf numFmtId="1" fontId="15" fillId="0" borderId="4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" fontId="8" fillId="0" borderId="8" xfId="0" applyNumberFormat="1" applyFont="1" applyFill="1" applyBorder="1" applyAlignment="1">
      <alignment vertical="center" wrapText="1"/>
    </xf>
    <xf numFmtId="1" fontId="8" fillId="0" borderId="8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" fontId="1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177" fontId="19" fillId="0" borderId="12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 wrapText="1"/>
    </xf>
    <xf numFmtId="177" fontId="19" fillId="0" borderId="7" xfId="0" applyNumberFormat="1" applyFont="1" applyFill="1" applyBorder="1" applyAlignment="1">
      <alignment horizontal="center" vertical="center" wrapText="1"/>
    </xf>
    <xf numFmtId="177" fontId="19" fillId="0" borderId="6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78" fontId="8" fillId="0" borderId="4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178" fontId="9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49" applyNumberFormat="1" applyFont="1" applyFill="1" applyBorder="1" applyAlignment="1">
      <alignment horizontal="center" vertical="center" wrapText="1"/>
    </xf>
    <xf numFmtId="9" fontId="9" fillId="0" borderId="4" xfId="11" applyNumberFormat="1" applyFont="1" applyFill="1" applyBorder="1" applyAlignment="1">
      <alignment horizontal="center" vertical="center"/>
    </xf>
    <xf numFmtId="9" fontId="8" fillId="0" borderId="4" xfId="11" applyNumberFormat="1" applyFont="1" applyFill="1" applyBorder="1" applyAlignment="1">
      <alignment horizontal="center" vertical="center"/>
    </xf>
    <xf numFmtId="9" fontId="8" fillId="0" borderId="4" xfId="11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9" fontId="8" fillId="0" borderId="8" xfId="11" applyNumberFormat="1" applyFont="1" applyFill="1" applyBorder="1" applyAlignment="1">
      <alignment horizontal="center" vertical="center" wrapText="1"/>
    </xf>
    <xf numFmtId="9" fontId="8" fillId="0" borderId="4" xfId="0" applyNumberFormat="1" applyFont="1" applyFill="1" applyBorder="1" applyAlignment="1">
      <alignment horizontal="center" vertical="top" wrapText="1"/>
    </xf>
    <xf numFmtId="9" fontId="22" fillId="0" borderId="4" xfId="0" applyNumberFormat="1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vertical="top" wrapText="1"/>
    </xf>
    <xf numFmtId="9" fontId="5" fillId="0" borderId="0" xfId="11" applyNumberFormat="1" applyFont="1" applyFill="1" applyAlignment="1">
      <alignment horizontal="center" vertical="center" wrapText="1"/>
    </xf>
    <xf numFmtId="9" fontId="6" fillId="0" borderId="0" xfId="11" applyNumberFormat="1" applyFont="1" applyFill="1" applyAlignment="1">
      <alignment horizontal="left" vertical="center" wrapText="1"/>
    </xf>
    <xf numFmtId="9" fontId="19" fillId="0" borderId="11" xfId="11" applyNumberFormat="1" applyFont="1" applyFill="1" applyBorder="1" applyAlignment="1">
      <alignment horizontal="center" vertical="center" wrapText="1"/>
    </xf>
    <xf numFmtId="9" fontId="19" fillId="0" borderId="4" xfId="11" applyNumberFormat="1" applyFont="1" applyFill="1" applyBorder="1" applyAlignment="1">
      <alignment horizontal="center" vertical="center" wrapText="1"/>
    </xf>
    <xf numFmtId="9" fontId="10" fillId="0" borderId="5" xfId="0" applyNumberFormat="1" applyFont="1" applyFill="1" applyBorder="1" applyAlignment="1">
      <alignment horizontal="center" vertical="center" wrapText="1"/>
    </xf>
    <xf numFmtId="9" fontId="10" fillId="0" borderId="6" xfId="0" applyNumberFormat="1" applyFont="1" applyFill="1" applyBorder="1" applyAlignment="1">
      <alignment horizontal="center" vertical="center" wrapText="1"/>
    </xf>
    <xf numFmtId="9" fontId="10" fillId="0" borderId="4" xfId="0" applyNumberFormat="1" applyFont="1" applyFill="1" applyBorder="1" applyAlignment="1">
      <alignment horizontal="center" vertical="center" wrapText="1"/>
    </xf>
    <xf numFmtId="9" fontId="24" fillId="0" borderId="4" xfId="0" applyNumberFormat="1" applyFont="1" applyFill="1" applyBorder="1" applyAlignment="1">
      <alignment horizontal="center" vertical="center" wrapText="1"/>
    </xf>
    <xf numFmtId="179" fontId="8" fillId="0" borderId="4" xfId="0" applyNumberFormat="1" applyFont="1" applyFill="1" applyBorder="1" applyAlignment="1">
      <alignment horizontal="center" vertical="center" wrapText="1"/>
    </xf>
    <xf numFmtId="1" fontId="25" fillId="0" borderId="4" xfId="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 quotePrefix="1">
      <alignment horizontal="center" vertical="center" wrapText="1"/>
    </xf>
    <xf numFmtId="0" fontId="9" fillId="0" borderId="4" xfId="0" applyFont="1" applyFill="1" applyBorder="1" applyAlignment="1" quotePrefix="1">
      <alignment horizontal="center" vertical="center" wrapText="1"/>
    </xf>
    <xf numFmtId="0" fontId="10" fillId="0" borderId="4" xfId="0" applyFont="1" applyFill="1" applyBorder="1" applyAlignment="1" quotePrefix="1">
      <alignment horizontal="center" vertical="center" wrapText="1"/>
    </xf>
    <xf numFmtId="0" fontId="8" fillId="0" borderId="8" xfId="0" applyFont="1" applyFill="1" applyBorder="1" applyAlignment="1" quotePrefix="1">
      <alignment horizontal="center" vertical="center" wrapText="1"/>
    </xf>
    <xf numFmtId="9" fontId="8" fillId="0" borderId="4" xfId="0" applyNumberFormat="1" applyFont="1" applyFill="1" applyBorder="1" applyAlignment="1" quotePrefix="1">
      <alignment horizontal="center" vertical="center" wrapText="1"/>
    </xf>
    <xf numFmtId="1" fontId="8" fillId="0" borderId="4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8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3"/>
  <sheetViews>
    <sheetView tabSelected="1" workbookViewId="0">
      <pane xSplit="2" ySplit="6" topLeftCell="C15" activePane="bottomRight" state="frozen"/>
      <selection/>
      <selection pane="topRight"/>
      <selection pane="bottomLeft"/>
      <selection pane="bottomRight" activeCell="V18" sqref="V18"/>
    </sheetView>
  </sheetViews>
  <sheetFormatPr defaultColWidth="10" defaultRowHeight="14.25"/>
  <cols>
    <col min="1" max="1" width="4.775" style="4" customWidth="1"/>
    <col min="2" max="2" width="10.6666666666667" style="1" customWidth="1"/>
    <col min="3" max="3" width="13.45" style="1" customWidth="1"/>
    <col min="4" max="4" width="10.5583333333333" style="1" customWidth="1"/>
    <col min="5" max="5" width="17" style="1" customWidth="1"/>
    <col min="6" max="6" width="8.19166666666667" style="1" customWidth="1"/>
    <col min="7" max="7" width="6.55833333333333" style="1" customWidth="1"/>
    <col min="8" max="8" width="5.775" style="1" customWidth="1"/>
    <col min="9" max="9" width="10.25" style="1" customWidth="1"/>
    <col min="10" max="12" width="6.33333333333333" style="1" hidden="1" customWidth="1"/>
    <col min="13" max="15" width="6.33333333333333" style="4" customWidth="1"/>
    <col min="16" max="16" width="5.775" style="1" customWidth="1"/>
    <col min="17" max="17" width="5.66666666666667" style="5" customWidth="1"/>
    <col min="18" max="18" width="6.55833333333333" style="1" customWidth="1"/>
    <col min="19" max="19" width="6.63333333333333" style="1" customWidth="1"/>
    <col min="20" max="16359" width="10" style="1"/>
  </cols>
  <sheetData>
    <row r="1" spans="1:2">
      <c r="A1" s="6" t="s">
        <v>0</v>
      </c>
      <c r="B1" s="6"/>
    </row>
    <row r="2" s="1" customFormat="1" ht="20.25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91"/>
      <c r="R2" s="7"/>
      <c r="S2" s="7"/>
    </row>
    <row r="3" s="1" customFormat="1" spans="1:19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63"/>
      <c r="N3" s="63"/>
      <c r="O3" s="63"/>
      <c r="P3" s="8"/>
      <c r="Q3" s="92"/>
      <c r="R3" s="8"/>
      <c r="S3" s="8"/>
    </row>
    <row r="4" s="2" customFormat="1" ht="35" customHeight="1" spans="1:19">
      <c r="A4" s="9" t="s">
        <v>3</v>
      </c>
      <c r="B4" s="10" t="s">
        <v>4</v>
      </c>
      <c r="C4" s="11"/>
      <c r="D4" s="11"/>
      <c r="E4" s="11"/>
      <c r="F4" s="11"/>
      <c r="G4" s="11"/>
      <c r="H4" s="11"/>
      <c r="I4" s="11"/>
      <c r="J4" s="11"/>
      <c r="K4" s="11"/>
      <c r="L4" s="64"/>
      <c r="M4" s="65" t="s">
        <v>5</v>
      </c>
      <c r="N4" s="65"/>
      <c r="O4" s="65"/>
      <c r="P4" s="66" t="s">
        <v>6</v>
      </c>
      <c r="Q4" s="93" t="s">
        <v>7</v>
      </c>
      <c r="R4" s="66" t="s">
        <v>8</v>
      </c>
      <c r="S4" s="66" t="s">
        <v>9</v>
      </c>
    </row>
    <row r="5" s="2" customFormat="1" ht="28.5" spans="1:19">
      <c r="A5" s="9"/>
      <c r="B5" s="12" t="s">
        <v>10</v>
      </c>
      <c r="C5" s="12" t="s">
        <v>11</v>
      </c>
      <c r="D5" s="12" t="s">
        <v>12</v>
      </c>
      <c r="E5" s="12" t="s">
        <v>13</v>
      </c>
      <c r="F5" s="12" t="s">
        <v>14</v>
      </c>
      <c r="G5" s="12" t="s">
        <v>15</v>
      </c>
      <c r="H5" s="12" t="s">
        <v>16</v>
      </c>
      <c r="I5" s="12" t="s">
        <v>17</v>
      </c>
      <c r="J5" s="67" t="s">
        <v>18</v>
      </c>
      <c r="K5" s="67" t="s">
        <v>19</v>
      </c>
      <c r="L5" s="67" t="s">
        <v>20</v>
      </c>
      <c r="M5" s="67" t="s">
        <v>18</v>
      </c>
      <c r="N5" s="67" t="s">
        <v>19</v>
      </c>
      <c r="O5" s="67" t="s">
        <v>20</v>
      </c>
      <c r="P5" s="68"/>
      <c r="Q5" s="94"/>
      <c r="R5" s="68"/>
      <c r="S5" s="68"/>
    </row>
    <row r="6" s="2" customFormat="1" spans="1:19">
      <c r="A6" s="9"/>
      <c r="B6" s="12"/>
      <c r="C6" s="12"/>
      <c r="D6" s="12"/>
      <c r="E6" s="12"/>
      <c r="F6" s="12"/>
      <c r="G6" s="12"/>
      <c r="H6" s="12"/>
      <c r="I6" s="12"/>
      <c r="J6" s="12" t="s">
        <v>21</v>
      </c>
      <c r="K6" s="12"/>
      <c r="L6" s="12"/>
      <c r="M6" s="12" t="s">
        <v>21</v>
      </c>
      <c r="N6" s="12"/>
      <c r="O6" s="12"/>
      <c r="P6" s="69"/>
      <c r="Q6" s="94"/>
      <c r="R6" s="69"/>
      <c r="S6" s="69"/>
    </row>
    <row r="7" s="1" customFormat="1" ht="31.5" spans="1:19">
      <c r="A7" s="13">
        <v>1</v>
      </c>
      <c r="B7" s="103" t="s">
        <v>22</v>
      </c>
      <c r="C7" s="15" t="s">
        <v>23</v>
      </c>
      <c r="D7" s="15" t="s">
        <v>24</v>
      </c>
      <c r="E7" s="15" t="s">
        <v>25</v>
      </c>
      <c r="F7" s="14" t="s">
        <v>26</v>
      </c>
      <c r="G7" s="14"/>
      <c r="H7" s="14" t="s">
        <v>27</v>
      </c>
      <c r="I7" s="14"/>
      <c r="J7" s="14">
        <v>1300</v>
      </c>
      <c r="K7" s="14">
        <v>1040</v>
      </c>
      <c r="L7" s="14">
        <v>832</v>
      </c>
      <c r="M7" s="13">
        <v>1100</v>
      </c>
      <c r="N7" s="13">
        <v>880</v>
      </c>
      <c r="O7" s="13">
        <v>704</v>
      </c>
      <c r="P7" s="14" t="s">
        <v>28</v>
      </c>
      <c r="Q7" s="39">
        <v>0</v>
      </c>
      <c r="R7" s="14" t="s">
        <v>29</v>
      </c>
      <c r="S7" s="14" t="s">
        <v>30</v>
      </c>
    </row>
    <row r="8" s="1" customFormat="1" ht="44.25" spans="1:19">
      <c r="A8" s="13"/>
      <c r="B8" s="103" t="s">
        <v>31</v>
      </c>
      <c r="C8" s="15" t="s">
        <v>32</v>
      </c>
      <c r="D8" s="15"/>
      <c r="E8" s="15"/>
      <c r="F8" s="14"/>
      <c r="G8" s="14"/>
      <c r="H8" s="14"/>
      <c r="I8" s="14"/>
      <c r="J8" s="14">
        <v>390</v>
      </c>
      <c r="K8" s="14">
        <v>312</v>
      </c>
      <c r="L8" s="14">
        <v>250</v>
      </c>
      <c r="M8" s="13">
        <v>330</v>
      </c>
      <c r="N8" s="13">
        <v>264</v>
      </c>
      <c r="O8" s="13">
        <v>210</v>
      </c>
      <c r="P8" s="14"/>
      <c r="Q8" s="39"/>
      <c r="R8" s="14"/>
      <c r="S8" s="13"/>
    </row>
    <row r="9" s="1" customFormat="1" ht="99.75" spans="1:19">
      <c r="A9" s="13">
        <v>2</v>
      </c>
      <c r="B9" s="103" t="s">
        <v>33</v>
      </c>
      <c r="C9" s="14" t="s">
        <v>34</v>
      </c>
      <c r="D9" s="14" t="s">
        <v>35</v>
      </c>
      <c r="E9" s="14" t="s">
        <v>36</v>
      </c>
      <c r="F9" s="14"/>
      <c r="G9" s="14"/>
      <c r="H9" s="14" t="s">
        <v>27</v>
      </c>
      <c r="I9" s="70"/>
      <c r="J9" s="14">
        <v>1307</v>
      </c>
      <c r="K9" s="14">
        <v>1046</v>
      </c>
      <c r="L9" s="14">
        <v>837</v>
      </c>
      <c r="M9" s="18">
        <v>1257</v>
      </c>
      <c r="N9" s="18">
        <v>996</v>
      </c>
      <c r="O9" s="18">
        <v>787</v>
      </c>
      <c r="P9" s="71" t="s">
        <v>37</v>
      </c>
      <c r="Q9" s="39">
        <v>0.2</v>
      </c>
      <c r="R9" s="14" t="s">
        <v>38</v>
      </c>
      <c r="S9" s="14" t="s">
        <v>39</v>
      </c>
    </row>
    <row r="10" s="1" customFormat="1" ht="31.5" spans="1:19">
      <c r="A10" s="13">
        <v>3</v>
      </c>
      <c r="B10" s="103" t="s">
        <v>40</v>
      </c>
      <c r="C10" s="15" t="s">
        <v>41</v>
      </c>
      <c r="D10" s="14" t="s">
        <v>42</v>
      </c>
      <c r="E10" s="14" t="s">
        <v>43</v>
      </c>
      <c r="F10" s="14" t="s">
        <v>44</v>
      </c>
      <c r="G10" s="14"/>
      <c r="H10" s="14" t="s">
        <v>27</v>
      </c>
      <c r="I10" s="72"/>
      <c r="J10" s="14">
        <v>2162</v>
      </c>
      <c r="K10" s="14">
        <v>1730</v>
      </c>
      <c r="L10" s="14">
        <v>1384</v>
      </c>
      <c r="M10" s="13">
        <v>2112</v>
      </c>
      <c r="N10" s="13">
        <v>1680</v>
      </c>
      <c r="O10" s="13">
        <v>1334</v>
      </c>
      <c r="P10" s="71" t="s">
        <v>37</v>
      </c>
      <c r="Q10" s="39">
        <v>0.2</v>
      </c>
      <c r="R10" s="14" t="s">
        <v>45</v>
      </c>
      <c r="S10" s="14" t="s">
        <v>39</v>
      </c>
    </row>
    <row r="11" s="1" customFormat="1" ht="58.5" spans="1:19">
      <c r="A11" s="13"/>
      <c r="B11" s="103" t="s">
        <v>46</v>
      </c>
      <c r="C11" s="16" t="s">
        <v>47</v>
      </c>
      <c r="D11" s="14"/>
      <c r="E11" s="14"/>
      <c r="F11" s="14"/>
      <c r="G11" s="14"/>
      <c r="H11" s="14" t="s">
        <v>27</v>
      </c>
      <c r="I11" s="72"/>
      <c r="J11" s="73">
        <v>432</v>
      </c>
      <c r="K11" s="14">
        <v>346</v>
      </c>
      <c r="L11" s="14">
        <v>277</v>
      </c>
      <c r="M11" s="13">
        <v>422</v>
      </c>
      <c r="N11" s="13">
        <v>336</v>
      </c>
      <c r="O11" s="13">
        <v>267</v>
      </c>
      <c r="P11" s="71" t="s">
        <v>37</v>
      </c>
      <c r="Q11" s="39">
        <v>0.2</v>
      </c>
      <c r="R11" s="13"/>
      <c r="S11" s="13"/>
    </row>
    <row r="12" s="1" customFormat="1" ht="57" spans="1:19">
      <c r="A12" s="13"/>
      <c r="B12" s="104" t="s">
        <v>48</v>
      </c>
      <c r="C12" s="17" t="s">
        <v>49</v>
      </c>
      <c r="D12" s="14"/>
      <c r="E12" s="14"/>
      <c r="F12" s="14"/>
      <c r="G12" s="14"/>
      <c r="H12" s="14" t="s">
        <v>27</v>
      </c>
      <c r="I12" s="72"/>
      <c r="J12" s="73">
        <v>1946</v>
      </c>
      <c r="K12" s="14">
        <v>1559</v>
      </c>
      <c r="L12" s="14">
        <v>1247</v>
      </c>
      <c r="M12" s="13">
        <v>1896</v>
      </c>
      <c r="N12" s="13">
        <v>1509</v>
      </c>
      <c r="O12" s="13">
        <v>1197</v>
      </c>
      <c r="P12" s="71" t="s">
        <v>37</v>
      </c>
      <c r="Q12" s="39">
        <v>0.2</v>
      </c>
      <c r="R12" s="13"/>
      <c r="S12" s="13"/>
    </row>
    <row r="13" s="1" customFormat="1" ht="99.75" spans="1:19">
      <c r="A13" s="13">
        <v>4</v>
      </c>
      <c r="B13" s="103" t="s">
        <v>50</v>
      </c>
      <c r="C13" s="14" t="s">
        <v>51</v>
      </c>
      <c r="D13" s="14" t="s">
        <v>52</v>
      </c>
      <c r="E13" s="14" t="s">
        <v>53</v>
      </c>
      <c r="F13" s="14"/>
      <c r="G13" s="14"/>
      <c r="H13" s="14" t="s">
        <v>27</v>
      </c>
      <c r="I13" s="70"/>
      <c r="J13" s="14">
        <v>2085</v>
      </c>
      <c r="K13" s="14">
        <v>1668</v>
      </c>
      <c r="L13" s="14">
        <v>1334</v>
      </c>
      <c r="M13" s="18">
        <v>2035</v>
      </c>
      <c r="N13" s="18">
        <v>1618</v>
      </c>
      <c r="O13" s="18">
        <v>1284</v>
      </c>
      <c r="P13" s="71" t="s">
        <v>37</v>
      </c>
      <c r="Q13" s="39">
        <v>0.2</v>
      </c>
      <c r="R13" s="14" t="s">
        <v>45</v>
      </c>
      <c r="S13" s="14" t="s">
        <v>39</v>
      </c>
    </row>
    <row r="14" s="3" customFormat="1" ht="58" customHeight="1" spans="1:19">
      <c r="A14" s="18">
        <v>5</v>
      </c>
      <c r="B14" s="103" t="s">
        <v>54</v>
      </c>
      <c r="C14" s="14" t="s">
        <v>55</v>
      </c>
      <c r="D14" s="14" t="s">
        <v>56</v>
      </c>
      <c r="E14" s="17" t="s">
        <v>57</v>
      </c>
      <c r="F14" s="14"/>
      <c r="G14" s="19" t="s">
        <v>58</v>
      </c>
      <c r="H14" s="14" t="s">
        <v>27</v>
      </c>
      <c r="I14" s="14"/>
      <c r="J14" s="14">
        <v>2162</v>
      </c>
      <c r="K14" s="14">
        <v>1730</v>
      </c>
      <c r="L14" s="14">
        <v>1384</v>
      </c>
      <c r="M14" s="28">
        <v>2112</v>
      </c>
      <c r="N14" s="28">
        <v>1680</v>
      </c>
      <c r="O14" s="28">
        <v>1334</v>
      </c>
      <c r="P14" s="14" t="s">
        <v>37</v>
      </c>
      <c r="Q14" s="84">
        <v>0.2</v>
      </c>
      <c r="R14" s="19" t="s">
        <v>59</v>
      </c>
      <c r="S14" s="17" t="s">
        <v>60</v>
      </c>
    </row>
    <row r="15" s="3" customFormat="1" ht="55.5" spans="1:19">
      <c r="A15" s="20"/>
      <c r="B15" s="103" t="s">
        <v>61</v>
      </c>
      <c r="C15" s="21" t="s">
        <v>62</v>
      </c>
      <c r="D15" s="14"/>
      <c r="E15" s="17"/>
      <c r="F15" s="14"/>
      <c r="G15" s="19"/>
      <c r="H15" s="14" t="s">
        <v>27</v>
      </c>
      <c r="I15" s="14"/>
      <c r="J15" s="14">
        <v>2162</v>
      </c>
      <c r="K15" s="14">
        <v>1730</v>
      </c>
      <c r="L15" s="14">
        <v>1384</v>
      </c>
      <c r="M15" s="26">
        <v>2112</v>
      </c>
      <c r="N15" s="26">
        <v>1680</v>
      </c>
      <c r="O15" s="26">
        <v>1334</v>
      </c>
      <c r="P15" s="71" t="s">
        <v>37</v>
      </c>
      <c r="Q15" s="84">
        <v>0.2</v>
      </c>
      <c r="R15" s="19"/>
      <c r="S15" s="14"/>
    </row>
    <row r="16" s="3" customFormat="1" ht="99.75" spans="1:19">
      <c r="A16" s="13">
        <v>6</v>
      </c>
      <c r="B16" s="103" t="s">
        <v>63</v>
      </c>
      <c r="C16" s="14" t="s">
        <v>64</v>
      </c>
      <c r="D16" s="14" t="s">
        <v>65</v>
      </c>
      <c r="E16" s="17" t="s">
        <v>57</v>
      </c>
      <c r="F16" s="13"/>
      <c r="G16" s="13"/>
      <c r="H16" s="14" t="s">
        <v>27</v>
      </c>
      <c r="I16" s="14" t="s">
        <v>66</v>
      </c>
      <c r="J16" s="13">
        <v>3407</v>
      </c>
      <c r="K16" s="13">
        <v>2726</v>
      </c>
      <c r="L16" s="13">
        <v>2181</v>
      </c>
      <c r="M16" s="74">
        <v>3357</v>
      </c>
      <c r="N16" s="74">
        <v>2676</v>
      </c>
      <c r="O16" s="74">
        <v>2131</v>
      </c>
      <c r="P16" s="14" t="s">
        <v>37</v>
      </c>
      <c r="Q16" s="84">
        <v>0.2</v>
      </c>
      <c r="R16" s="14" t="s">
        <v>67</v>
      </c>
      <c r="S16" s="17" t="s">
        <v>60</v>
      </c>
    </row>
    <row r="17" s="1" customFormat="1" ht="114" spans="1:19">
      <c r="A17" s="13">
        <v>7</v>
      </c>
      <c r="B17" s="103" t="s">
        <v>68</v>
      </c>
      <c r="C17" s="14" t="s">
        <v>69</v>
      </c>
      <c r="D17" s="14" t="s">
        <v>70</v>
      </c>
      <c r="E17" s="14" t="s">
        <v>71</v>
      </c>
      <c r="F17" s="14"/>
      <c r="G17" s="14"/>
      <c r="H17" s="14" t="s">
        <v>27</v>
      </c>
      <c r="I17" s="70"/>
      <c r="J17" s="14">
        <v>1877</v>
      </c>
      <c r="K17" s="14">
        <v>1502</v>
      </c>
      <c r="L17" s="14">
        <v>1202</v>
      </c>
      <c r="M17" s="18">
        <v>1827</v>
      </c>
      <c r="N17" s="18">
        <v>1452</v>
      </c>
      <c r="O17" s="18">
        <v>1152</v>
      </c>
      <c r="P17" s="71" t="s">
        <v>37</v>
      </c>
      <c r="Q17" s="39">
        <v>0.2</v>
      </c>
      <c r="R17" s="14" t="s">
        <v>45</v>
      </c>
      <c r="S17" s="14" t="s">
        <v>39</v>
      </c>
    </row>
    <row r="18" s="3" customFormat="1" ht="99.75" spans="1:19">
      <c r="A18" s="13">
        <v>8</v>
      </c>
      <c r="B18" s="103" t="s">
        <v>72</v>
      </c>
      <c r="C18" s="22" t="s">
        <v>73</v>
      </c>
      <c r="D18" s="22" t="s">
        <v>74</v>
      </c>
      <c r="E18" s="23" t="s">
        <v>75</v>
      </c>
      <c r="F18" s="14"/>
      <c r="G18" s="14"/>
      <c r="H18" s="14" t="s">
        <v>76</v>
      </c>
      <c r="I18" s="22"/>
      <c r="J18" s="14">
        <v>2064</v>
      </c>
      <c r="K18" s="14">
        <v>1651</v>
      </c>
      <c r="L18" s="14">
        <v>1321</v>
      </c>
      <c r="M18" s="74">
        <v>1864</v>
      </c>
      <c r="N18" s="74">
        <v>1451</v>
      </c>
      <c r="O18" s="74">
        <v>1121</v>
      </c>
      <c r="P18" s="75" t="s">
        <v>77</v>
      </c>
      <c r="Q18" s="84">
        <v>0.3</v>
      </c>
      <c r="R18" s="39" t="s">
        <v>67</v>
      </c>
      <c r="S18" s="23" t="s">
        <v>60</v>
      </c>
    </row>
    <row r="19" s="1" customFormat="1" ht="128.25" spans="1:19">
      <c r="A19" s="13">
        <v>9</v>
      </c>
      <c r="B19" s="103" t="s">
        <v>78</v>
      </c>
      <c r="C19" s="22" t="s">
        <v>79</v>
      </c>
      <c r="D19" s="22" t="s">
        <v>80</v>
      </c>
      <c r="E19" s="22" t="s">
        <v>81</v>
      </c>
      <c r="F19" s="14"/>
      <c r="G19" s="14"/>
      <c r="H19" s="14" t="s">
        <v>27</v>
      </c>
      <c r="I19" s="76"/>
      <c r="J19" s="14">
        <v>2000</v>
      </c>
      <c r="K19" s="14">
        <v>1800</v>
      </c>
      <c r="L19" s="14">
        <v>1530</v>
      </c>
      <c r="M19" s="13">
        <v>1950</v>
      </c>
      <c r="N19" s="13">
        <v>1750</v>
      </c>
      <c r="O19" s="13">
        <v>1480</v>
      </c>
      <c r="P19" s="71" t="s">
        <v>37</v>
      </c>
      <c r="Q19" s="39">
        <v>0.2</v>
      </c>
      <c r="R19" s="22" t="s">
        <v>45</v>
      </c>
      <c r="S19" s="22" t="s">
        <v>39</v>
      </c>
    </row>
    <row r="20" s="1" customFormat="1" ht="128.25" spans="1:19">
      <c r="A20" s="13">
        <v>10</v>
      </c>
      <c r="B20" s="103" t="s">
        <v>82</v>
      </c>
      <c r="C20" s="22" t="s">
        <v>83</v>
      </c>
      <c r="D20" s="22" t="s">
        <v>84</v>
      </c>
      <c r="E20" s="22" t="s">
        <v>81</v>
      </c>
      <c r="F20" s="14"/>
      <c r="G20" s="14"/>
      <c r="H20" s="14" t="s">
        <v>27</v>
      </c>
      <c r="I20" s="22" t="s">
        <v>85</v>
      </c>
      <c r="J20" s="14">
        <v>3020</v>
      </c>
      <c r="K20" s="14">
        <v>2718</v>
      </c>
      <c r="L20" s="14">
        <v>2310</v>
      </c>
      <c r="M20" s="13">
        <v>2970</v>
      </c>
      <c r="N20" s="13">
        <v>2668</v>
      </c>
      <c r="O20" s="13">
        <v>2260</v>
      </c>
      <c r="P20" s="71" t="s">
        <v>37</v>
      </c>
      <c r="Q20" s="39">
        <v>0.2</v>
      </c>
      <c r="R20" s="22" t="s">
        <v>45</v>
      </c>
      <c r="S20" s="22" t="s">
        <v>39</v>
      </c>
    </row>
    <row r="21" s="1" customFormat="1" ht="31.5" spans="1:19">
      <c r="A21" s="13">
        <v>11</v>
      </c>
      <c r="B21" s="24" t="s">
        <v>86</v>
      </c>
      <c r="C21" s="19" t="s">
        <v>87</v>
      </c>
      <c r="D21" s="19" t="s">
        <v>88</v>
      </c>
      <c r="E21" s="19" t="s">
        <v>89</v>
      </c>
      <c r="F21" s="19" t="s">
        <v>90</v>
      </c>
      <c r="G21" s="19"/>
      <c r="H21" s="19" t="s">
        <v>91</v>
      </c>
      <c r="I21" s="19" t="s">
        <v>92</v>
      </c>
      <c r="J21" s="19">
        <v>3987</v>
      </c>
      <c r="K21" s="19">
        <v>3190</v>
      </c>
      <c r="L21" s="19">
        <v>2552</v>
      </c>
      <c r="M21" s="18">
        <v>3887</v>
      </c>
      <c r="N21" s="18">
        <v>3090</v>
      </c>
      <c r="O21" s="18">
        <v>2452</v>
      </c>
      <c r="P21" s="28" t="s">
        <v>93</v>
      </c>
      <c r="Q21" s="95">
        <v>0</v>
      </c>
      <c r="R21" s="14" t="s">
        <v>94</v>
      </c>
      <c r="S21" s="14" t="s">
        <v>95</v>
      </c>
    </row>
    <row r="22" s="1" customFormat="1" ht="31.5" spans="1:19">
      <c r="A22" s="13"/>
      <c r="B22" s="24" t="s">
        <v>96</v>
      </c>
      <c r="C22" s="25" t="s">
        <v>97</v>
      </c>
      <c r="D22" s="19"/>
      <c r="E22" s="19"/>
      <c r="F22" s="19"/>
      <c r="G22" s="19"/>
      <c r="H22" s="19"/>
      <c r="I22" s="19"/>
      <c r="J22" s="19">
        <v>1196</v>
      </c>
      <c r="K22" s="19">
        <v>957</v>
      </c>
      <c r="L22" s="19">
        <v>766</v>
      </c>
      <c r="M22" s="13">
        <v>1166</v>
      </c>
      <c r="N22" s="13">
        <v>927</v>
      </c>
      <c r="O22" s="13">
        <v>736</v>
      </c>
      <c r="P22" s="77"/>
      <c r="Q22" s="96"/>
      <c r="R22" s="14"/>
      <c r="S22" s="13"/>
    </row>
    <row r="23" s="1" customFormat="1" ht="31.5" spans="1:19">
      <c r="A23" s="13">
        <v>12</v>
      </c>
      <c r="B23" s="24" t="s">
        <v>98</v>
      </c>
      <c r="C23" s="26" t="s">
        <v>99</v>
      </c>
      <c r="D23" s="25" t="s">
        <v>100</v>
      </c>
      <c r="E23" s="25" t="s">
        <v>101</v>
      </c>
      <c r="F23" s="19" t="s">
        <v>90</v>
      </c>
      <c r="G23" s="19"/>
      <c r="H23" s="19" t="s">
        <v>91</v>
      </c>
      <c r="I23" s="25" t="s">
        <v>102</v>
      </c>
      <c r="J23" s="19">
        <v>1200</v>
      </c>
      <c r="K23" s="19">
        <v>960</v>
      </c>
      <c r="L23" s="19">
        <v>768</v>
      </c>
      <c r="M23" s="13">
        <v>1100</v>
      </c>
      <c r="N23" s="13">
        <v>860</v>
      </c>
      <c r="O23" s="13">
        <v>668</v>
      </c>
      <c r="P23" s="28" t="s">
        <v>93</v>
      </c>
      <c r="Q23" s="95">
        <v>0</v>
      </c>
      <c r="R23" s="14" t="s">
        <v>94</v>
      </c>
      <c r="S23" s="14" t="s">
        <v>95</v>
      </c>
    </row>
    <row r="24" s="1" customFormat="1" ht="44.25" spans="1:19">
      <c r="A24" s="13"/>
      <c r="B24" s="24" t="s">
        <v>103</v>
      </c>
      <c r="C24" s="25" t="s">
        <v>104</v>
      </c>
      <c r="D24" s="25"/>
      <c r="E24" s="25"/>
      <c r="F24" s="25"/>
      <c r="G24" s="19"/>
      <c r="H24" s="19"/>
      <c r="I24" s="25"/>
      <c r="J24" s="19">
        <v>360</v>
      </c>
      <c r="K24" s="19">
        <v>288</v>
      </c>
      <c r="L24" s="19">
        <v>230</v>
      </c>
      <c r="M24" s="13">
        <v>330</v>
      </c>
      <c r="N24" s="13">
        <v>258</v>
      </c>
      <c r="O24" s="13">
        <v>200</v>
      </c>
      <c r="P24" s="77"/>
      <c r="Q24" s="96"/>
      <c r="R24" s="13"/>
      <c r="S24" s="13"/>
    </row>
    <row r="25" s="1" customFormat="1" ht="31.5" spans="1:19">
      <c r="A25" s="13">
        <v>13</v>
      </c>
      <c r="B25" s="27" t="s">
        <v>105</v>
      </c>
      <c r="C25" s="28" t="s">
        <v>106</v>
      </c>
      <c r="D25" s="19" t="s">
        <v>107</v>
      </c>
      <c r="E25" s="19" t="s">
        <v>108</v>
      </c>
      <c r="F25" s="19" t="s">
        <v>90</v>
      </c>
      <c r="G25" s="19"/>
      <c r="H25" s="29" t="s">
        <v>91</v>
      </c>
      <c r="I25" s="19"/>
      <c r="J25" s="28">
        <v>5158</v>
      </c>
      <c r="K25" s="28">
        <v>4126</v>
      </c>
      <c r="L25" s="28">
        <v>3301</v>
      </c>
      <c r="M25" s="18">
        <v>5058</v>
      </c>
      <c r="N25" s="18">
        <v>4026</v>
      </c>
      <c r="O25" s="18">
        <v>3201</v>
      </c>
      <c r="P25" s="28" t="s">
        <v>93</v>
      </c>
      <c r="Q25" s="95">
        <v>0</v>
      </c>
      <c r="R25" s="14" t="s">
        <v>94</v>
      </c>
      <c r="S25" s="14" t="s">
        <v>95</v>
      </c>
    </row>
    <row r="26" s="1" customFormat="1" ht="44.25" spans="1:19">
      <c r="A26" s="13"/>
      <c r="B26" s="24" t="s">
        <v>109</v>
      </c>
      <c r="C26" s="25" t="s">
        <v>110</v>
      </c>
      <c r="D26" s="19"/>
      <c r="E26" s="19"/>
      <c r="F26" s="19"/>
      <c r="G26" s="19"/>
      <c r="H26" s="29"/>
      <c r="I26" s="19"/>
      <c r="J26" s="19">
        <v>1547</v>
      </c>
      <c r="K26" s="19">
        <v>1238</v>
      </c>
      <c r="L26" s="19">
        <v>990</v>
      </c>
      <c r="M26" s="13">
        <v>1517</v>
      </c>
      <c r="N26" s="13">
        <v>1208</v>
      </c>
      <c r="O26" s="13">
        <v>960</v>
      </c>
      <c r="P26" s="77"/>
      <c r="Q26" s="96"/>
      <c r="R26" s="13"/>
      <c r="S26" s="13"/>
    </row>
    <row r="27" s="1" customFormat="1" ht="31.5" spans="1:19">
      <c r="A27" s="13">
        <v>14</v>
      </c>
      <c r="B27" s="27" t="s">
        <v>111</v>
      </c>
      <c r="C27" s="28" t="s">
        <v>112</v>
      </c>
      <c r="D27" s="19" t="s">
        <v>113</v>
      </c>
      <c r="E27" s="19" t="s">
        <v>108</v>
      </c>
      <c r="F27" s="19" t="s">
        <v>90</v>
      </c>
      <c r="G27" s="19"/>
      <c r="H27" s="29" t="s">
        <v>91</v>
      </c>
      <c r="I27" s="19" t="s">
        <v>114</v>
      </c>
      <c r="J27" s="28">
        <v>5960</v>
      </c>
      <c r="K27" s="28">
        <v>4768</v>
      </c>
      <c r="L27" s="28">
        <v>3814</v>
      </c>
      <c r="M27" s="18">
        <v>5860</v>
      </c>
      <c r="N27" s="18">
        <v>4668</v>
      </c>
      <c r="O27" s="18">
        <v>3714</v>
      </c>
      <c r="P27" s="28" t="s">
        <v>93</v>
      </c>
      <c r="Q27" s="95">
        <v>0</v>
      </c>
      <c r="R27" s="14" t="s">
        <v>94</v>
      </c>
      <c r="S27" s="14" t="s">
        <v>95</v>
      </c>
    </row>
    <row r="28" s="1" customFormat="1" ht="44.25" spans="1:19">
      <c r="A28" s="13"/>
      <c r="B28" s="24" t="s">
        <v>115</v>
      </c>
      <c r="C28" s="25" t="s">
        <v>116</v>
      </c>
      <c r="D28" s="19"/>
      <c r="E28" s="19"/>
      <c r="F28" s="19"/>
      <c r="G28" s="19"/>
      <c r="H28" s="29"/>
      <c r="I28" s="19"/>
      <c r="J28" s="19">
        <v>1788</v>
      </c>
      <c r="K28" s="19">
        <v>1430</v>
      </c>
      <c r="L28" s="19">
        <v>1144</v>
      </c>
      <c r="M28" s="13">
        <v>1758</v>
      </c>
      <c r="N28" s="13">
        <v>1400</v>
      </c>
      <c r="O28" s="13">
        <v>1114</v>
      </c>
      <c r="P28" s="77"/>
      <c r="Q28" s="96"/>
      <c r="R28" s="13"/>
      <c r="S28" s="13"/>
    </row>
    <row r="29" s="3" customFormat="1" ht="31.5" spans="1:19">
      <c r="A29" s="18">
        <v>15</v>
      </c>
      <c r="B29" s="30" t="s">
        <v>117</v>
      </c>
      <c r="C29" s="31" t="s">
        <v>118</v>
      </c>
      <c r="D29" s="32" t="s">
        <v>119</v>
      </c>
      <c r="E29" s="33" t="s">
        <v>120</v>
      </c>
      <c r="F29" s="34" t="s">
        <v>121</v>
      </c>
      <c r="G29" s="34"/>
      <c r="H29" s="32" t="s">
        <v>122</v>
      </c>
      <c r="I29" s="32"/>
      <c r="J29" s="14">
        <v>1040</v>
      </c>
      <c r="K29" s="14">
        <v>936</v>
      </c>
      <c r="L29" s="14">
        <v>796</v>
      </c>
      <c r="M29" s="78">
        <v>840</v>
      </c>
      <c r="N29" s="78">
        <v>756</v>
      </c>
      <c r="O29" s="78">
        <v>650</v>
      </c>
      <c r="P29" s="51" t="s">
        <v>77</v>
      </c>
      <c r="Q29" s="84">
        <v>0.2</v>
      </c>
      <c r="R29" s="39" t="s">
        <v>94</v>
      </c>
      <c r="S29" s="14" t="s">
        <v>123</v>
      </c>
    </row>
    <row r="30" s="3" customFormat="1" ht="31.5" spans="1:19">
      <c r="A30" s="20"/>
      <c r="B30" s="30" t="s">
        <v>124</v>
      </c>
      <c r="C30" s="31" t="s">
        <v>125</v>
      </c>
      <c r="D30" s="35"/>
      <c r="E30" s="36"/>
      <c r="F30" s="37"/>
      <c r="G30" s="37"/>
      <c r="H30" s="35"/>
      <c r="I30" s="35"/>
      <c r="J30" s="14">
        <v>312</v>
      </c>
      <c r="K30" s="14">
        <v>281</v>
      </c>
      <c r="L30" s="14">
        <v>239</v>
      </c>
      <c r="M30" s="78">
        <v>252</v>
      </c>
      <c r="N30" s="78">
        <v>227</v>
      </c>
      <c r="O30" s="78">
        <v>195</v>
      </c>
      <c r="P30" s="54"/>
      <c r="Q30" s="84"/>
      <c r="R30" s="39"/>
      <c r="S30" s="13"/>
    </row>
    <row r="31" s="3" customFormat="1" ht="114" spans="1:19">
      <c r="A31" s="18">
        <v>16</v>
      </c>
      <c r="B31" s="14" t="s">
        <v>126</v>
      </c>
      <c r="C31" s="30" t="s">
        <v>127</v>
      </c>
      <c r="D31" s="30" t="s">
        <v>128</v>
      </c>
      <c r="E31" s="38" t="s">
        <v>129</v>
      </c>
      <c r="F31" s="30" t="s">
        <v>130</v>
      </c>
      <c r="G31" s="19"/>
      <c r="H31" s="30" t="s">
        <v>122</v>
      </c>
      <c r="I31" s="19"/>
      <c r="J31" s="19">
        <v>3060</v>
      </c>
      <c r="K31" s="14">
        <v>2448</v>
      </c>
      <c r="L31" s="14">
        <v>1958</v>
      </c>
      <c r="M31" s="19">
        <v>2860</v>
      </c>
      <c r="N31" s="19">
        <v>2248</v>
      </c>
      <c r="O31" s="19">
        <v>1758</v>
      </c>
      <c r="P31" s="79" t="s">
        <v>77</v>
      </c>
      <c r="Q31" s="84">
        <v>0.1</v>
      </c>
      <c r="R31" s="19" t="s">
        <v>131</v>
      </c>
      <c r="S31" s="19" t="s">
        <v>132</v>
      </c>
    </row>
    <row r="32" s="3" customFormat="1" ht="114" spans="1:19">
      <c r="A32" s="18">
        <v>17</v>
      </c>
      <c r="B32" s="39" t="s">
        <v>133</v>
      </c>
      <c r="C32" s="40" t="s">
        <v>134</v>
      </c>
      <c r="D32" s="30" t="s">
        <v>135</v>
      </c>
      <c r="E32" s="38" t="s">
        <v>136</v>
      </c>
      <c r="F32" s="30" t="s">
        <v>130</v>
      </c>
      <c r="G32" s="19"/>
      <c r="H32" s="30" t="s">
        <v>137</v>
      </c>
      <c r="I32" s="19"/>
      <c r="J32" s="80">
        <v>1546</v>
      </c>
      <c r="K32" s="19">
        <v>1237</v>
      </c>
      <c r="L32" s="80">
        <v>990</v>
      </c>
      <c r="M32" s="19">
        <v>1346</v>
      </c>
      <c r="N32" s="19">
        <v>1077</v>
      </c>
      <c r="O32" s="19">
        <v>862</v>
      </c>
      <c r="P32" s="79" t="s">
        <v>77</v>
      </c>
      <c r="Q32" s="84">
        <v>0.1</v>
      </c>
      <c r="R32" s="19" t="s">
        <v>131</v>
      </c>
      <c r="S32" s="19" t="s">
        <v>132</v>
      </c>
    </row>
    <row r="33" s="3" customFormat="1" ht="31.5" spans="1:19">
      <c r="A33" s="18">
        <v>18</v>
      </c>
      <c r="B33" s="105" t="s">
        <v>138</v>
      </c>
      <c r="C33" s="41" t="s">
        <v>139</v>
      </c>
      <c r="D33" s="42" t="s">
        <v>140</v>
      </c>
      <c r="E33" s="43" t="s">
        <v>141</v>
      </c>
      <c r="F33" s="41" t="s">
        <v>142</v>
      </c>
      <c r="G33" s="44"/>
      <c r="H33" s="41" t="s">
        <v>76</v>
      </c>
      <c r="I33" s="44"/>
      <c r="J33" s="81">
        <v>2920</v>
      </c>
      <c r="K33" s="70">
        <v>2336</v>
      </c>
      <c r="L33" s="70">
        <v>1869</v>
      </c>
      <c r="M33" s="81">
        <v>2720</v>
      </c>
      <c r="N33" s="81">
        <v>2176</v>
      </c>
      <c r="O33" s="81">
        <v>1740</v>
      </c>
      <c r="P33" s="82" t="s">
        <v>93</v>
      </c>
      <c r="Q33" s="83">
        <v>0</v>
      </c>
      <c r="R33" s="84" t="s">
        <v>143</v>
      </c>
      <c r="S33" s="41" t="s">
        <v>144</v>
      </c>
    </row>
    <row r="34" s="3" customFormat="1" ht="58.5" spans="1:19">
      <c r="A34" s="45"/>
      <c r="B34" s="105" t="s">
        <v>145</v>
      </c>
      <c r="C34" s="14" t="s">
        <v>146</v>
      </c>
      <c r="D34" s="42"/>
      <c r="E34" s="43"/>
      <c r="F34" s="41"/>
      <c r="G34" s="44"/>
      <c r="H34" s="41"/>
      <c r="I34" s="44"/>
      <c r="J34" s="14">
        <v>1008</v>
      </c>
      <c r="K34" s="70">
        <v>806</v>
      </c>
      <c r="L34" s="70">
        <v>645</v>
      </c>
      <c r="M34" s="14">
        <v>1008</v>
      </c>
      <c r="N34" s="70">
        <v>806</v>
      </c>
      <c r="O34" s="70">
        <v>645</v>
      </c>
      <c r="P34" s="83"/>
      <c r="Q34" s="83"/>
      <c r="R34" s="84"/>
      <c r="S34" s="44"/>
    </row>
    <row r="35" s="3" customFormat="1" ht="44.25" spans="1:19">
      <c r="A35" s="20"/>
      <c r="B35" s="105" t="s">
        <v>147</v>
      </c>
      <c r="C35" s="46" t="s">
        <v>148</v>
      </c>
      <c r="D35" s="42"/>
      <c r="E35" s="43"/>
      <c r="F35" s="41"/>
      <c r="G35" s="44"/>
      <c r="H35" s="41"/>
      <c r="I35" s="44"/>
      <c r="J35" s="70">
        <v>876</v>
      </c>
      <c r="K35" s="70">
        <v>701</v>
      </c>
      <c r="L35" s="70">
        <v>561</v>
      </c>
      <c r="M35" s="70">
        <v>816</v>
      </c>
      <c r="N35" s="70">
        <v>653</v>
      </c>
      <c r="O35" s="70">
        <v>522</v>
      </c>
      <c r="P35" s="83"/>
      <c r="Q35" s="83"/>
      <c r="R35" s="84"/>
      <c r="S35" s="44"/>
    </row>
    <row r="36" s="3" customFormat="1" ht="31.5" spans="1:19">
      <c r="A36" s="18">
        <v>19</v>
      </c>
      <c r="B36" s="105" t="s">
        <v>149</v>
      </c>
      <c r="C36" s="46" t="s">
        <v>150</v>
      </c>
      <c r="D36" s="42" t="s">
        <v>151</v>
      </c>
      <c r="E36" s="43" t="s">
        <v>152</v>
      </c>
      <c r="F36" s="41" t="s">
        <v>142</v>
      </c>
      <c r="G36" s="44"/>
      <c r="H36" s="41" t="s">
        <v>76</v>
      </c>
      <c r="I36" s="44"/>
      <c r="J36" s="14">
        <v>2920</v>
      </c>
      <c r="K36" s="70">
        <v>2336</v>
      </c>
      <c r="L36" s="70">
        <v>1869</v>
      </c>
      <c r="M36" s="81">
        <v>2720</v>
      </c>
      <c r="N36" s="81">
        <v>2176</v>
      </c>
      <c r="O36" s="81">
        <v>1740</v>
      </c>
      <c r="P36" s="83" t="s">
        <v>28</v>
      </c>
      <c r="Q36" s="83">
        <v>0</v>
      </c>
      <c r="R36" s="84" t="s">
        <v>143</v>
      </c>
      <c r="S36" s="41" t="s">
        <v>144</v>
      </c>
    </row>
    <row r="37" s="3" customFormat="1" ht="58.5" spans="1:19">
      <c r="A37" s="45"/>
      <c r="B37" s="105" t="s">
        <v>153</v>
      </c>
      <c r="C37" s="14" t="s">
        <v>154</v>
      </c>
      <c r="D37" s="42"/>
      <c r="E37" s="43"/>
      <c r="F37" s="41"/>
      <c r="G37" s="44"/>
      <c r="H37" s="41"/>
      <c r="I37" s="44"/>
      <c r="J37" s="70">
        <v>1008</v>
      </c>
      <c r="K37" s="70">
        <v>806</v>
      </c>
      <c r="L37" s="70">
        <v>645</v>
      </c>
      <c r="M37" s="14">
        <v>1008</v>
      </c>
      <c r="N37" s="70">
        <v>806</v>
      </c>
      <c r="O37" s="70">
        <v>645</v>
      </c>
      <c r="P37" s="83"/>
      <c r="Q37" s="83"/>
      <c r="R37" s="84"/>
      <c r="S37" s="44"/>
    </row>
    <row r="38" s="3" customFormat="1" ht="44.25" spans="1:19">
      <c r="A38" s="20"/>
      <c r="B38" s="105" t="s">
        <v>155</v>
      </c>
      <c r="C38" s="46" t="s">
        <v>156</v>
      </c>
      <c r="D38" s="42"/>
      <c r="E38" s="43"/>
      <c r="F38" s="41"/>
      <c r="G38" s="44"/>
      <c r="H38" s="41"/>
      <c r="I38" s="44"/>
      <c r="J38" s="70">
        <v>876</v>
      </c>
      <c r="K38" s="70">
        <v>701</v>
      </c>
      <c r="L38" s="70">
        <v>561</v>
      </c>
      <c r="M38" s="70">
        <v>816</v>
      </c>
      <c r="N38" s="70">
        <v>653</v>
      </c>
      <c r="O38" s="70">
        <v>522</v>
      </c>
      <c r="P38" s="83"/>
      <c r="Q38" s="83"/>
      <c r="R38" s="84"/>
      <c r="S38" s="44"/>
    </row>
    <row r="39" s="1" customFormat="1" ht="31.5" spans="1:19">
      <c r="A39" s="13">
        <v>20</v>
      </c>
      <c r="B39" s="105" t="s">
        <v>157</v>
      </c>
      <c r="C39" s="41" t="s">
        <v>158</v>
      </c>
      <c r="D39" s="41" t="s">
        <v>159</v>
      </c>
      <c r="E39" s="41" t="s">
        <v>160</v>
      </c>
      <c r="F39" s="41" t="s">
        <v>26</v>
      </c>
      <c r="G39" s="41"/>
      <c r="H39" s="41" t="s">
        <v>27</v>
      </c>
      <c r="I39" s="41"/>
      <c r="J39" s="70">
        <v>1149</v>
      </c>
      <c r="K39" s="70">
        <v>919</v>
      </c>
      <c r="L39" s="70">
        <v>735</v>
      </c>
      <c r="M39" s="18">
        <v>1099</v>
      </c>
      <c r="N39" s="18">
        <v>869</v>
      </c>
      <c r="O39" s="18">
        <v>685</v>
      </c>
      <c r="P39" s="83" t="s">
        <v>28</v>
      </c>
      <c r="Q39" s="83">
        <v>0</v>
      </c>
      <c r="R39" s="14" t="s">
        <v>29</v>
      </c>
      <c r="S39" s="14" t="s">
        <v>144</v>
      </c>
    </row>
    <row r="40" s="1" customFormat="1" ht="42.75" spans="1:19">
      <c r="A40" s="13"/>
      <c r="B40" s="103" t="s">
        <v>161</v>
      </c>
      <c r="C40" s="41" t="s">
        <v>162</v>
      </c>
      <c r="D40" s="41"/>
      <c r="E40" s="41"/>
      <c r="F40" s="41"/>
      <c r="G40" s="41"/>
      <c r="H40" s="41"/>
      <c r="I40" s="41"/>
      <c r="J40" s="76">
        <v>345</v>
      </c>
      <c r="K40" s="76">
        <v>276</v>
      </c>
      <c r="L40" s="76">
        <v>221</v>
      </c>
      <c r="M40" s="13">
        <v>330</v>
      </c>
      <c r="N40" s="13">
        <v>261</v>
      </c>
      <c r="O40" s="13">
        <v>206</v>
      </c>
      <c r="P40" s="83"/>
      <c r="Q40" s="83"/>
      <c r="R40" s="13"/>
      <c r="S40" s="13"/>
    </row>
    <row r="41" s="1" customFormat="1" ht="31.5" spans="1:19">
      <c r="A41" s="13">
        <v>21</v>
      </c>
      <c r="B41" s="105" t="s">
        <v>163</v>
      </c>
      <c r="C41" s="41" t="s">
        <v>164</v>
      </c>
      <c r="D41" s="41" t="s">
        <v>165</v>
      </c>
      <c r="E41" s="41" t="s">
        <v>166</v>
      </c>
      <c r="F41" s="41" t="s">
        <v>26</v>
      </c>
      <c r="G41" s="41"/>
      <c r="H41" s="41" t="s">
        <v>27</v>
      </c>
      <c r="I41" s="41"/>
      <c r="J41" s="19">
        <v>3372</v>
      </c>
      <c r="K41" s="14">
        <v>2698</v>
      </c>
      <c r="L41" s="14">
        <v>2158</v>
      </c>
      <c r="M41" s="18">
        <v>3322</v>
      </c>
      <c r="N41" s="18">
        <v>2648</v>
      </c>
      <c r="O41" s="18">
        <v>2108</v>
      </c>
      <c r="P41" s="84" t="s">
        <v>37</v>
      </c>
      <c r="Q41" s="84">
        <v>0.2</v>
      </c>
      <c r="R41" s="14" t="s">
        <v>29</v>
      </c>
      <c r="S41" s="14" t="s">
        <v>144</v>
      </c>
    </row>
    <row r="42" s="1" customFormat="1" ht="42.75" spans="1:19">
      <c r="A42" s="47"/>
      <c r="B42" s="106" t="s">
        <v>167</v>
      </c>
      <c r="C42" s="49" t="s">
        <v>168</v>
      </c>
      <c r="D42" s="50"/>
      <c r="E42" s="50"/>
      <c r="F42" s="50"/>
      <c r="G42" s="50"/>
      <c r="H42" s="50"/>
      <c r="I42" s="50"/>
      <c r="J42" s="85">
        <v>1012</v>
      </c>
      <c r="K42" s="85">
        <v>809</v>
      </c>
      <c r="L42" s="85">
        <v>647</v>
      </c>
      <c r="M42" s="47">
        <v>997</v>
      </c>
      <c r="N42" s="47">
        <v>794</v>
      </c>
      <c r="O42" s="47">
        <v>632</v>
      </c>
      <c r="P42" s="86"/>
      <c r="Q42" s="86"/>
      <c r="R42" s="47"/>
      <c r="S42" s="47"/>
    </row>
    <row r="43" s="3" customFormat="1" ht="52" customHeight="1" spans="1:19">
      <c r="A43" s="51">
        <v>22</v>
      </c>
      <c r="B43" s="103" t="s">
        <v>169</v>
      </c>
      <c r="C43" s="14" t="s">
        <v>170</v>
      </c>
      <c r="D43" s="42" t="s">
        <v>171</v>
      </c>
      <c r="E43" s="43" t="s">
        <v>172</v>
      </c>
      <c r="F43" s="41" t="s">
        <v>173</v>
      </c>
      <c r="G43" s="41"/>
      <c r="H43" s="41" t="s">
        <v>27</v>
      </c>
      <c r="I43" s="41"/>
      <c r="J43" s="14">
        <v>1910</v>
      </c>
      <c r="K43" s="14">
        <v>1528</v>
      </c>
      <c r="L43" s="14">
        <v>1222</v>
      </c>
      <c r="M43" s="14">
        <v>1860</v>
      </c>
      <c r="N43" s="14">
        <v>1478</v>
      </c>
      <c r="O43" s="14">
        <v>1172</v>
      </c>
      <c r="P43" s="84" t="s">
        <v>37</v>
      </c>
      <c r="Q43" s="84">
        <v>0.2</v>
      </c>
      <c r="R43" s="84" t="s">
        <v>143</v>
      </c>
      <c r="S43" s="14" t="s">
        <v>144</v>
      </c>
    </row>
    <row r="44" s="3" customFormat="1" ht="52" customHeight="1" spans="1:19">
      <c r="A44" s="52"/>
      <c r="B44" s="103" t="s">
        <v>174</v>
      </c>
      <c r="C44" s="53" t="s">
        <v>175</v>
      </c>
      <c r="D44" s="42"/>
      <c r="E44" s="43"/>
      <c r="F44" s="41"/>
      <c r="G44" s="41"/>
      <c r="H44" s="41"/>
      <c r="I44" s="41"/>
      <c r="J44" s="14">
        <v>842</v>
      </c>
      <c r="K44" s="14">
        <v>674</v>
      </c>
      <c r="L44" s="14">
        <v>539</v>
      </c>
      <c r="M44" s="14">
        <v>842</v>
      </c>
      <c r="N44" s="14">
        <v>674</v>
      </c>
      <c r="O44" s="14">
        <v>539</v>
      </c>
      <c r="P44" s="84"/>
      <c r="Q44" s="84"/>
      <c r="R44" s="84"/>
      <c r="S44" s="13"/>
    </row>
    <row r="45" s="3" customFormat="1" ht="52" customHeight="1" spans="1:19">
      <c r="A45" s="54"/>
      <c r="B45" s="105" t="s">
        <v>176</v>
      </c>
      <c r="C45" s="55" t="s">
        <v>177</v>
      </c>
      <c r="D45" s="42"/>
      <c r="E45" s="43"/>
      <c r="F45" s="41"/>
      <c r="G45" s="41"/>
      <c r="H45" s="41"/>
      <c r="I45" s="41"/>
      <c r="J45" s="14">
        <v>573</v>
      </c>
      <c r="K45" s="14">
        <v>458</v>
      </c>
      <c r="L45" s="14">
        <v>367</v>
      </c>
      <c r="M45" s="14">
        <v>558</v>
      </c>
      <c r="N45" s="14">
        <v>443</v>
      </c>
      <c r="O45" s="14">
        <v>352</v>
      </c>
      <c r="P45" s="84"/>
      <c r="Q45" s="84"/>
      <c r="R45" s="84"/>
      <c r="S45" s="13"/>
    </row>
    <row r="46" s="3" customFormat="1" ht="219.75" spans="1:19">
      <c r="A46" s="18">
        <v>23</v>
      </c>
      <c r="B46" s="107" t="s">
        <v>178</v>
      </c>
      <c r="C46" s="39" t="s">
        <v>179</v>
      </c>
      <c r="D46" s="14" t="s">
        <v>180</v>
      </c>
      <c r="E46" s="17" t="s">
        <v>181</v>
      </c>
      <c r="F46" s="14" t="s">
        <v>182</v>
      </c>
      <c r="G46" s="14" t="s">
        <v>183</v>
      </c>
      <c r="H46" s="14" t="s">
        <v>184</v>
      </c>
      <c r="I46" s="87" t="s">
        <v>185</v>
      </c>
      <c r="J46" s="80">
        <v>940</v>
      </c>
      <c r="K46" s="80">
        <v>846</v>
      </c>
      <c r="L46" s="80">
        <v>719</v>
      </c>
      <c r="M46" s="14">
        <v>740</v>
      </c>
      <c r="N46" s="14">
        <v>646</v>
      </c>
      <c r="O46" s="14">
        <v>519</v>
      </c>
      <c r="P46" s="88" t="s">
        <v>93</v>
      </c>
      <c r="Q46" s="84">
        <v>0</v>
      </c>
      <c r="R46" s="14" t="s">
        <v>94</v>
      </c>
      <c r="S46" s="14" t="s">
        <v>186</v>
      </c>
    </row>
    <row r="47" s="1" customFormat="1" ht="208.5" spans="1:19">
      <c r="A47" s="13">
        <v>24</v>
      </c>
      <c r="B47" s="103" t="s">
        <v>187</v>
      </c>
      <c r="C47" s="14" t="s">
        <v>188</v>
      </c>
      <c r="D47" s="14" t="s">
        <v>189</v>
      </c>
      <c r="E47" s="56" t="s">
        <v>190</v>
      </c>
      <c r="F47" s="56" t="s">
        <v>182</v>
      </c>
      <c r="G47" s="56" t="s">
        <v>183</v>
      </c>
      <c r="H47" s="14" t="s">
        <v>184</v>
      </c>
      <c r="I47" s="89" t="s">
        <v>191</v>
      </c>
      <c r="J47" s="14">
        <v>1222</v>
      </c>
      <c r="K47" s="14">
        <v>1100</v>
      </c>
      <c r="L47" s="14">
        <v>935</v>
      </c>
      <c r="M47" s="18">
        <v>1022</v>
      </c>
      <c r="N47" s="18">
        <v>900</v>
      </c>
      <c r="O47" s="18">
        <v>735</v>
      </c>
      <c r="P47" s="88" t="s">
        <v>93</v>
      </c>
      <c r="Q47" s="84">
        <v>0</v>
      </c>
      <c r="R47" s="14" t="s">
        <v>94</v>
      </c>
      <c r="S47" s="14" t="s">
        <v>186</v>
      </c>
    </row>
    <row r="48" s="1" customFormat="1" ht="44.25" spans="1:19">
      <c r="A48" s="13"/>
      <c r="B48" s="103" t="s">
        <v>192</v>
      </c>
      <c r="C48" s="14" t="s">
        <v>193</v>
      </c>
      <c r="D48" s="14"/>
      <c r="E48" s="56"/>
      <c r="F48" s="56"/>
      <c r="G48" s="56"/>
      <c r="H48" s="14"/>
      <c r="I48" s="22"/>
      <c r="J48" s="14">
        <v>367</v>
      </c>
      <c r="K48" s="14">
        <v>330</v>
      </c>
      <c r="L48" s="14">
        <v>281</v>
      </c>
      <c r="M48" s="13">
        <v>307</v>
      </c>
      <c r="N48" s="13">
        <v>270</v>
      </c>
      <c r="O48" s="13">
        <v>221</v>
      </c>
      <c r="P48" s="88" t="s">
        <v>93</v>
      </c>
      <c r="Q48" s="84">
        <v>0</v>
      </c>
      <c r="R48" s="13"/>
      <c r="S48" s="13"/>
    </row>
    <row r="49" s="1" customFormat="1" ht="101.25" spans="1:19">
      <c r="A49" s="13"/>
      <c r="B49" s="103" t="s">
        <v>194</v>
      </c>
      <c r="C49" s="14" t="s">
        <v>195</v>
      </c>
      <c r="D49" s="14"/>
      <c r="E49" s="56"/>
      <c r="F49" s="56"/>
      <c r="G49" s="56"/>
      <c r="H49" s="14"/>
      <c r="I49" s="22" t="s">
        <v>196</v>
      </c>
      <c r="J49" s="14">
        <v>489</v>
      </c>
      <c r="K49" s="14">
        <v>440</v>
      </c>
      <c r="L49" s="14">
        <v>374</v>
      </c>
      <c r="M49" s="14">
        <v>489</v>
      </c>
      <c r="N49" s="14">
        <v>440</v>
      </c>
      <c r="O49" s="14">
        <v>374</v>
      </c>
      <c r="P49" s="88" t="s">
        <v>93</v>
      </c>
      <c r="Q49" s="84">
        <v>0</v>
      </c>
      <c r="R49" s="13"/>
      <c r="S49" s="13"/>
    </row>
    <row r="50" s="1" customFormat="1" ht="72.75" spans="1:19">
      <c r="A50" s="13"/>
      <c r="B50" s="103" t="s">
        <v>197</v>
      </c>
      <c r="C50" s="14" t="s">
        <v>198</v>
      </c>
      <c r="D50" s="14"/>
      <c r="E50" s="56"/>
      <c r="F50" s="56"/>
      <c r="G50" s="56"/>
      <c r="H50" s="14"/>
      <c r="I50" s="22"/>
      <c r="J50" s="14">
        <v>1222</v>
      </c>
      <c r="K50" s="14">
        <v>1100</v>
      </c>
      <c r="L50" s="14">
        <v>935</v>
      </c>
      <c r="M50" s="13">
        <v>1022</v>
      </c>
      <c r="N50" s="13">
        <v>900</v>
      </c>
      <c r="O50" s="13">
        <v>735</v>
      </c>
      <c r="P50" s="88" t="s">
        <v>93</v>
      </c>
      <c r="Q50" s="84">
        <v>0</v>
      </c>
      <c r="R50" s="13"/>
      <c r="S50" s="13"/>
    </row>
    <row r="51" s="1" customFormat="1" ht="222" spans="1:19">
      <c r="A51" s="13">
        <v>25</v>
      </c>
      <c r="B51" s="103" t="s">
        <v>199</v>
      </c>
      <c r="C51" s="14" t="s">
        <v>200</v>
      </c>
      <c r="D51" s="14" t="s">
        <v>201</v>
      </c>
      <c r="E51" s="14" t="s">
        <v>190</v>
      </c>
      <c r="F51" s="14" t="s">
        <v>182</v>
      </c>
      <c r="G51" s="14"/>
      <c r="H51" s="14" t="s">
        <v>184</v>
      </c>
      <c r="I51" s="53" t="s">
        <v>202</v>
      </c>
      <c r="J51" s="14">
        <v>941</v>
      </c>
      <c r="K51" s="14">
        <v>753</v>
      </c>
      <c r="L51" s="14">
        <v>602</v>
      </c>
      <c r="M51" s="14">
        <v>741</v>
      </c>
      <c r="N51" s="14">
        <v>590</v>
      </c>
      <c r="O51" s="14">
        <v>480</v>
      </c>
      <c r="P51" s="88" t="s">
        <v>93</v>
      </c>
      <c r="Q51" s="84">
        <v>0</v>
      </c>
      <c r="R51" s="14" t="s">
        <v>94</v>
      </c>
      <c r="S51" s="14" t="s">
        <v>186</v>
      </c>
    </row>
    <row r="52" s="1" customFormat="1" ht="44.25" spans="1:19">
      <c r="A52" s="13"/>
      <c r="B52" s="103" t="s">
        <v>203</v>
      </c>
      <c r="C52" s="14" t="s">
        <v>204</v>
      </c>
      <c r="D52" s="14"/>
      <c r="E52" s="14"/>
      <c r="F52" s="14"/>
      <c r="G52" s="14"/>
      <c r="H52" s="14"/>
      <c r="I52" s="22"/>
      <c r="J52" s="14">
        <v>282</v>
      </c>
      <c r="K52" s="14">
        <v>226</v>
      </c>
      <c r="L52" s="14">
        <v>181</v>
      </c>
      <c r="M52" s="13">
        <v>222</v>
      </c>
      <c r="N52" s="13">
        <v>177</v>
      </c>
      <c r="O52" s="13">
        <v>144</v>
      </c>
      <c r="P52" s="88" t="s">
        <v>93</v>
      </c>
      <c r="Q52" s="84">
        <v>0</v>
      </c>
      <c r="R52" s="13"/>
      <c r="S52" s="13"/>
    </row>
    <row r="53" s="1" customFormat="1" ht="101.25" spans="1:19">
      <c r="A53" s="13"/>
      <c r="B53" s="103" t="s">
        <v>205</v>
      </c>
      <c r="C53" s="14" t="s">
        <v>206</v>
      </c>
      <c r="D53" s="14"/>
      <c r="E53" s="14"/>
      <c r="F53" s="14"/>
      <c r="G53" s="14"/>
      <c r="H53" s="14"/>
      <c r="I53" s="22" t="s">
        <v>207</v>
      </c>
      <c r="J53" s="14">
        <v>376</v>
      </c>
      <c r="K53" s="14">
        <v>301</v>
      </c>
      <c r="L53" s="14">
        <v>241</v>
      </c>
      <c r="M53" s="14">
        <v>376</v>
      </c>
      <c r="N53" s="14">
        <v>301</v>
      </c>
      <c r="O53" s="14">
        <v>241</v>
      </c>
      <c r="P53" s="88" t="s">
        <v>93</v>
      </c>
      <c r="Q53" s="84">
        <v>0</v>
      </c>
      <c r="R53" s="13"/>
      <c r="S53" s="13"/>
    </row>
    <row r="54" s="1" customFormat="1" ht="219.75" spans="1:19">
      <c r="A54" s="13">
        <v>26</v>
      </c>
      <c r="B54" s="103" t="s">
        <v>208</v>
      </c>
      <c r="C54" s="14" t="s">
        <v>209</v>
      </c>
      <c r="D54" s="14" t="s">
        <v>210</v>
      </c>
      <c r="E54" s="56" t="s">
        <v>211</v>
      </c>
      <c r="F54" s="56" t="s">
        <v>182</v>
      </c>
      <c r="G54" s="56"/>
      <c r="H54" s="56" t="s">
        <v>184</v>
      </c>
      <c r="I54" s="89" t="s">
        <v>212</v>
      </c>
      <c r="J54" s="14">
        <v>1223</v>
      </c>
      <c r="K54" s="14">
        <v>978</v>
      </c>
      <c r="L54" s="14">
        <v>782</v>
      </c>
      <c r="M54" s="14">
        <v>1023</v>
      </c>
      <c r="N54" s="14">
        <v>818</v>
      </c>
      <c r="O54" s="14">
        <v>654</v>
      </c>
      <c r="P54" s="88" t="s">
        <v>93</v>
      </c>
      <c r="Q54" s="84">
        <v>0</v>
      </c>
      <c r="R54" s="14" t="s">
        <v>94</v>
      </c>
      <c r="S54" s="14" t="s">
        <v>186</v>
      </c>
    </row>
    <row r="55" s="1" customFormat="1" ht="44.25" spans="1:19">
      <c r="A55" s="13"/>
      <c r="B55" s="103" t="s">
        <v>213</v>
      </c>
      <c r="C55" s="14" t="s">
        <v>214</v>
      </c>
      <c r="D55" s="14"/>
      <c r="E55" s="56"/>
      <c r="F55" s="56"/>
      <c r="G55" s="56"/>
      <c r="H55" s="56"/>
      <c r="I55" s="90"/>
      <c r="J55" s="14">
        <v>367</v>
      </c>
      <c r="K55" s="14">
        <v>293</v>
      </c>
      <c r="L55" s="14">
        <v>235</v>
      </c>
      <c r="M55" s="13">
        <v>307</v>
      </c>
      <c r="N55" s="13">
        <v>245</v>
      </c>
      <c r="O55" s="13">
        <v>196</v>
      </c>
      <c r="P55" s="88" t="s">
        <v>93</v>
      </c>
      <c r="Q55" s="84">
        <v>0</v>
      </c>
      <c r="R55" s="13"/>
      <c r="S55" s="13"/>
    </row>
    <row r="56" s="1" customFormat="1" ht="101.25" spans="1:19">
      <c r="A56" s="13"/>
      <c r="B56" s="103" t="s">
        <v>215</v>
      </c>
      <c r="C56" s="14" t="s">
        <v>216</v>
      </c>
      <c r="D56" s="14"/>
      <c r="E56" s="56"/>
      <c r="F56" s="56"/>
      <c r="G56" s="56"/>
      <c r="H56" s="56"/>
      <c r="I56" s="90" t="s">
        <v>217</v>
      </c>
      <c r="J56" s="14">
        <v>489</v>
      </c>
      <c r="K56" s="14">
        <v>391</v>
      </c>
      <c r="L56" s="14">
        <v>313</v>
      </c>
      <c r="M56" s="14">
        <v>489</v>
      </c>
      <c r="N56" s="14">
        <v>391</v>
      </c>
      <c r="O56" s="14">
        <v>313</v>
      </c>
      <c r="P56" s="88" t="s">
        <v>93</v>
      </c>
      <c r="Q56" s="84">
        <v>0</v>
      </c>
      <c r="R56" s="13"/>
      <c r="S56" s="13"/>
    </row>
    <row r="57" s="3" customFormat="1" ht="114" spans="1:19">
      <c r="A57" s="18">
        <v>27</v>
      </c>
      <c r="B57" s="103" t="s">
        <v>218</v>
      </c>
      <c r="C57" s="14" t="s">
        <v>219</v>
      </c>
      <c r="D57" s="14" t="s">
        <v>220</v>
      </c>
      <c r="E57" s="57" t="s">
        <v>221</v>
      </c>
      <c r="F57" s="14" t="s">
        <v>26</v>
      </c>
      <c r="G57" s="19"/>
      <c r="H57" s="14" t="s">
        <v>222</v>
      </c>
      <c r="I57" s="19"/>
      <c r="J57" s="14">
        <v>3200</v>
      </c>
      <c r="K57" s="14">
        <v>2560</v>
      </c>
      <c r="L57" s="14">
        <v>2048</v>
      </c>
      <c r="M57" s="19">
        <v>3000</v>
      </c>
      <c r="N57" s="19">
        <v>2360</v>
      </c>
      <c r="O57" s="19">
        <v>1848</v>
      </c>
      <c r="P57" s="79" t="s">
        <v>77</v>
      </c>
      <c r="Q57" s="84">
        <v>0.2</v>
      </c>
      <c r="R57" s="14" t="s">
        <v>223</v>
      </c>
      <c r="S57" s="14" t="s">
        <v>224</v>
      </c>
    </row>
    <row r="58" s="3" customFormat="1" ht="31.5" spans="1:19">
      <c r="A58" s="13">
        <v>28</v>
      </c>
      <c r="B58" s="103" t="s">
        <v>225</v>
      </c>
      <c r="C58" s="14" t="s">
        <v>226</v>
      </c>
      <c r="D58" s="14" t="s">
        <v>227</v>
      </c>
      <c r="E58" s="17" t="s">
        <v>228</v>
      </c>
      <c r="F58" s="58" t="s">
        <v>26</v>
      </c>
      <c r="G58" s="14"/>
      <c r="H58" s="51" t="s">
        <v>229</v>
      </c>
      <c r="I58" s="51"/>
      <c r="J58" s="51">
        <v>2100</v>
      </c>
      <c r="K58" s="51">
        <v>1680</v>
      </c>
      <c r="L58" s="51">
        <v>1344</v>
      </c>
      <c r="M58" s="26">
        <v>1900</v>
      </c>
      <c r="N58" s="26">
        <v>1480</v>
      </c>
      <c r="O58" s="26">
        <v>1144</v>
      </c>
      <c r="P58" s="14" t="s">
        <v>28</v>
      </c>
      <c r="Q58" s="84">
        <v>0</v>
      </c>
      <c r="R58" s="19" t="s">
        <v>230</v>
      </c>
      <c r="S58" s="19" t="s">
        <v>231</v>
      </c>
    </row>
    <row r="59" s="3" customFormat="1" ht="44.25" spans="1:19">
      <c r="A59" s="13"/>
      <c r="B59" s="103" t="s">
        <v>232</v>
      </c>
      <c r="C59" s="22" t="s">
        <v>233</v>
      </c>
      <c r="D59" s="14"/>
      <c r="E59" s="17"/>
      <c r="F59" s="59"/>
      <c r="G59" s="14"/>
      <c r="H59" s="54"/>
      <c r="I59" s="54"/>
      <c r="J59" s="14">
        <v>630</v>
      </c>
      <c r="K59" s="14">
        <v>504</v>
      </c>
      <c r="L59" s="14">
        <v>403</v>
      </c>
      <c r="M59" s="26">
        <v>570</v>
      </c>
      <c r="N59" s="26">
        <v>444</v>
      </c>
      <c r="O59" s="26">
        <v>343</v>
      </c>
      <c r="P59" s="14"/>
      <c r="Q59" s="84"/>
      <c r="R59" s="19"/>
      <c r="S59" s="19"/>
    </row>
    <row r="60" s="3" customFormat="1" ht="15.75" spans="1:19">
      <c r="A60" s="18">
        <v>29</v>
      </c>
      <c r="B60" s="103" t="s">
        <v>234</v>
      </c>
      <c r="C60" s="14" t="s">
        <v>235</v>
      </c>
      <c r="D60" s="14" t="s">
        <v>236</v>
      </c>
      <c r="E60" s="17" t="s">
        <v>237</v>
      </c>
      <c r="F60" s="14" t="s">
        <v>26</v>
      </c>
      <c r="G60" s="14"/>
      <c r="H60" s="14" t="s">
        <v>238</v>
      </c>
      <c r="I60" s="14"/>
      <c r="J60" s="14">
        <v>2800</v>
      </c>
      <c r="K60" s="14">
        <v>2240</v>
      </c>
      <c r="L60" s="14">
        <v>1792</v>
      </c>
      <c r="M60" s="14">
        <v>2600</v>
      </c>
      <c r="N60" s="14">
        <v>2040</v>
      </c>
      <c r="O60" s="14">
        <v>1592</v>
      </c>
      <c r="P60" s="14" t="s">
        <v>28</v>
      </c>
      <c r="Q60" s="84">
        <v>0</v>
      </c>
      <c r="R60" s="14" t="s">
        <v>223</v>
      </c>
      <c r="S60" s="14" t="s">
        <v>224</v>
      </c>
    </row>
    <row r="61" s="3" customFormat="1" ht="15.75" spans="1:19">
      <c r="A61" s="45"/>
      <c r="B61" s="14"/>
      <c r="C61" s="14"/>
      <c r="D61" s="14"/>
      <c r="E61" s="17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84"/>
      <c r="R61" s="14"/>
      <c r="S61" s="14"/>
    </row>
    <row r="62" s="3" customFormat="1" ht="42.75" spans="1:19">
      <c r="A62" s="18">
        <v>30</v>
      </c>
      <c r="B62" s="103" t="s">
        <v>239</v>
      </c>
      <c r="C62" s="60" t="s">
        <v>240</v>
      </c>
      <c r="D62" s="51" t="s">
        <v>241</v>
      </c>
      <c r="E62" s="61" t="s">
        <v>242</v>
      </c>
      <c r="F62" s="51" t="s">
        <v>26</v>
      </c>
      <c r="G62" s="51"/>
      <c r="H62" s="51" t="s">
        <v>243</v>
      </c>
      <c r="I62" s="51"/>
      <c r="J62" s="14">
        <v>1850</v>
      </c>
      <c r="K62" s="14">
        <v>1480</v>
      </c>
      <c r="L62" s="14">
        <v>1184</v>
      </c>
      <c r="M62" s="19">
        <v>1650</v>
      </c>
      <c r="N62" s="19">
        <v>1280</v>
      </c>
      <c r="O62" s="19">
        <v>984</v>
      </c>
      <c r="P62" s="51" t="s">
        <v>28</v>
      </c>
      <c r="Q62" s="84">
        <v>0</v>
      </c>
      <c r="R62" s="51" t="s">
        <v>244</v>
      </c>
      <c r="S62" s="51" t="s">
        <v>245</v>
      </c>
    </row>
    <row r="63" s="3" customFormat="1" ht="57" spans="1:19">
      <c r="A63" s="45"/>
      <c r="B63" s="104" t="s">
        <v>246</v>
      </c>
      <c r="C63" s="23" t="s">
        <v>247</v>
      </c>
      <c r="D63" s="54"/>
      <c r="E63" s="62"/>
      <c r="F63" s="54"/>
      <c r="G63" s="54"/>
      <c r="H63" s="54"/>
      <c r="I63" s="54"/>
      <c r="J63" s="17">
        <v>556</v>
      </c>
      <c r="K63" s="17">
        <v>445</v>
      </c>
      <c r="L63" s="17">
        <v>355</v>
      </c>
      <c r="M63" s="14">
        <v>495</v>
      </c>
      <c r="N63" s="14">
        <f>N62*0.3</f>
        <v>384</v>
      </c>
      <c r="O63" s="14">
        <v>295</v>
      </c>
      <c r="P63" s="54"/>
      <c r="Q63" s="84"/>
      <c r="R63" s="54"/>
      <c r="S63" s="54"/>
    </row>
    <row r="64" s="1" customFormat="1" ht="42.75" spans="1:19">
      <c r="A64" s="13">
        <v>31</v>
      </c>
      <c r="B64" s="103" t="s">
        <v>248</v>
      </c>
      <c r="C64" s="14" t="s">
        <v>249</v>
      </c>
      <c r="D64" s="14" t="s">
        <v>250</v>
      </c>
      <c r="E64" s="56" t="s">
        <v>251</v>
      </c>
      <c r="F64" s="56" t="s">
        <v>26</v>
      </c>
      <c r="G64" s="56"/>
      <c r="H64" s="56" t="s">
        <v>243</v>
      </c>
      <c r="I64" s="56" t="s">
        <v>252</v>
      </c>
      <c r="J64" s="14">
        <v>2775</v>
      </c>
      <c r="K64" s="14">
        <v>2220</v>
      </c>
      <c r="L64" s="14">
        <v>1776</v>
      </c>
      <c r="M64" s="18">
        <v>2575</v>
      </c>
      <c r="N64" s="18">
        <v>2020</v>
      </c>
      <c r="O64" s="18">
        <v>1576</v>
      </c>
      <c r="P64" s="51" t="s">
        <v>28</v>
      </c>
      <c r="Q64" s="84">
        <v>0</v>
      </c>
      <c r="R64" s="19" t="s">
        <v>230</v>
      </c>
      <c r="S64" s="97" t="s">
        <v>231</v>
      </c>
    </row>
    <row r="65" s="1" customFormat="1" ht="58.5" spans="1:19">
      <c r="A65" s="13"/>
      <c r="B65" s="103" t="s">
        <v>253</v>
      </c>
      <c r="C65" s="22" t="s">
        <v>254</v>
      </c>
      <c r="D65" s="14"/>
      <c r="E65" s="56"/>
      <c r="F65" s="56"/>
      <c r="G65" s="56"/>
      <c r="H65" s="56"/>
      <c r="I65" s="56"/>
      <c r="J65" s="14">
        <v>833</v>
      </c>
      <c r="K65" s="14">
        <v>666</v>
      </c>
      <c r="L65" s="14">
        <v>533</v>
      </c>
      <c r="M65" s="13">
        <v>773</v>
      </c>
      <c r="N65" s="13">
        <f>N64*0.3</f>
        <v>606</v>
      </c>
      <c r="O65" s="13">
        <v>473</v>
      </c>
      <c r="P65" s="54"/>
      <c r="Q65" s="84"/>
      <c r="R65" s="19"/>
      <c r="S65" s="97"/>
    </row>
    <row r="66" s="3" customFormat="1" ht="128.25" spans="1:19">
      <c r="A66" s="18">
        <v>32</v>
      </c>
      <c r="B66" s="103" t="s">
        <v>255</v>
      </c>
      <c r="C66" s="14" t="s">
        <v>256</v>
      </c>
      <c r="D66" s="14" t="s">
        <v>257</v>
      </c>
      <c r="E66" s="17" t="s">
        <v>258</v>
      </c>
      <c r="F66" s="14" t="s">
        <v>26</v>
      </c>
      <c r="G66" s="14"/>
      <c r="H66" s="14" t="s">
        <v>243</v>
      </c>
      <c r="I66" s="14"/>
      <c r="J66" s="14">
        <v>2400</v>
      </c>
      <c r="K66" s="14">
        <v>1920</v>
      </c>
      <c r="L66" s="14">
        <v>1536</v>
      </c>
      <c r="M66" s="14">
        <v>2200</v>
      </c>
      <c r="N66" s="14">
        <v>1720</v>
      </c>
      <c r="O66" s="14">
        <v>1336</v>
      </c>
      <c r="P66" s="14" t="s">
        <v>28</v>
      </c>
      <c r="Q66" s="84">
        <v>0</v>
      </c>
      <c r="R66" s="14" t="s">
        <v>223</v>
      </c>
      <c r="S66" s="14" t="s">
        <v>224</v>
      </c>
    </row>
    <row r="67" s="3" customFormat="1" ht="128.25" spans="1:19">
      <c r="A67" s="18">
        <v>33</v>
      </c>
      <c r="B67" s="107" t="s">
        <v>259</v>
      </c>
      <c r="C67" s="98" t="s">
        <v>260</v>
      </c>
      <c r="D67" s="14" t="s">
        <v>261</v>
      </c>
      <c r="E67" s="17" t="s">
        <v>258</v>
      </c>
      <c r="F67" s="14" t="s">
        <v>26</v>
      </c>
      <c r="G67" s="14"/>
      <c r="H67" s="14" t="s">
        <v>243</v>
      </c>
      <c r="I67" s="14"/>
      <c r="J67" s="80">
        <v>1300</v>
      </c>
      <c r="K67" s="80">
        <v>1170</v>
      </c>
      <c r="L67" s="80">
        <v>995</v>
      </c>
      <c r="M67" s="14">
        <v>1100</v>
      </c>
      <c r="N67" s="14">
        <v>970</v>
      </c>
      <c r="O67" s="14">
        <v>795</v>
      </c>
      <c r="P67" s="39" t="s">
        <v>28</v>
      </c>
      <c r="Q67" s="84">
        <v>0</v>
      </c>
      <c r="R67" s="14" t="s">
        <v>223</v>
      </c>
      <c r="S67" s="14" t="s">
        <v>224</v>
      </c>
    </row>
    <row r="68" s="3" customFormat="1" ht="128.25" spans="1:19">
      <c r="A68" s="18">
        <v>34</v>
      </c>
      <c r="B68" s="103" t="s">
        <v>262</v>
      </c>
      <c r="C68" s="14" t="s">
        <v>263</v>
      </c>
      <c r="D68" s="14" t="s">
        <v>264</v>
      </c>
      <c r="E68" s="17" t="s">
        <v>265</v>
      </c>
      <c r="F68" s="14" t="s">
        <v>26</v>
      </c>
      <c r="G68" s="14" t="s">
        <v>266</v>
      </c>
      <c r="H68" s="14" t="s">
        <v>267</v>
      </c>
      <c r="I68" s="14" t="s">
        <v>268</v>
      </c>
      <c r="J68" s="14">
        <v>5000</v>
      </c>
      <c r="K68" s="14">
        <v>4000</v>
      </c>
      <c r="L68" s="14">
        <v>3200</v>
      </c>
      <c r="M68" s="14">
        <v>4800</v>
      </c>
      <c r="N68" s="14">
        <v>3800</v>
      </c>
      <c r="O68" s="14">
        <v>3000</v>
      </c>
      <c r="P68" s="14" t="s">
        <v>28</v>
      </c>
      <c r="Q68" s="84">
        <v>0</v>
      </c>
      <c r="R68" s="14" t="s">
        <v>223</v>
      </c>
      <c r="S68" s="14" t="s">
        <v>224</v>
      </c>
    </row>
    <row r="69" s="3" customFormat="1" ht="142.5" spans="1:19">
      <c r="A69" s="18">
        <v>35</v>
      </c>
      <c r="B69" s="103" t="s">
        <v>269</v>
      </c>
      <c r="C69" s="14" t="s">
        <v>270</v>
      </c>
      <c r="D69" s="14" t="s">
        <v>271</v>
      </c>
      <c r="E69" s="17" t="s">
        <v>272</v>
      </c>
      <c r="F69" s="14" t="s">
        <v>26</v>
      </c>
      <c r="G69" s="14"/>
      <c r="H69" s="14" t="s">
        <v>273</v>
      </c>
      <c r="I69" s="14"/>
      <c r="J69" s="14">
        <v>4500</v>
      </c>
      <c r="K69" s="14">
        <v>3600</v>
      </c>
      <c r="L69" s="14">
        <v>2880</v>
      </c>
      <c r="M69" s="14">
        <v>4300</v>
      </c>
      <c r="N69" s="14">
        <v>3400</v>
      </c>
      <c r="O69" s="14">
        <v>2680</v>
      </c>
      <c r="P69" s="14" t="s">
        <v>28</v>
      </c>
      <c r="Q69" s="84">
        <v>0</v>
      </c>
      <c r="R69" s="14" t="s">
        <v>223</v>
      </c>
      <c r="S69" s="14" t="s">
        <v>224</v>
      </c>
    </row>
    <row r="70" s="1" customFormat="1" ht="31.5" spans="1:19">
      <c r="A70" s="13">
        <v>36</v>
      </c>
      <c r="B70" s="103" t="s">
        <v>274</v>
      </c>
      <c r="C70" s="14" t="s">
        <v>275</v>
      </c>
      <c r="D70" s="14" t="s">
        <v>276</v>
      </c>
      <c r="E70" s="14" t="s">
        <v>277</v>
      </c>
      <c r="F70" s="14" t="s">
        <v>26</v>
      </c>
      <c r="G70" s="14"/>
      <c r="H70" s="14" t="s">
        <v>278</v>
      </c>
      <c r="I70" s="14"/>
      <c r="J70" s="14">
        <v>5000</v>
      </c>
      <c r="K70" s="14">
        <v>4000</v>
      </c>
      <c r="L70" s="14">
        <v>3200</v>
      </c>
      <c r="M70" s="14">
        <v>4800</v>
      </c>
      <c r="N70" s="14">
        <v>3800</v>
      </c>
      <c r="O70" s="14">
        <v>3000</v>
      </c>
      <c r="P70" s="51" t="s">
        <v>28</v>
      </c>
      <c r="Q70" s="84">
        <v>0</v>
      </c>
      <c r="R70" s="14" t="s">
        <v>223</v>
      </c>
      <c r="S70" s="14" t="s">
        <v>224</v>
      </c>
    </row>
    <row r="71" s="1" customFormat="1" ht="31.5" spans="1:19">
      <c r="A71" s="13"/>
      <c r="B71" s="103" t="s">
        <v>279</v>
      </c>
      <c r="C71" s="22" t="s">
        <v>280</v>
      </c>
      <c r="D71" s="14"/>
      <c r="E71" s="14"/>
      <c r="F71" s="14"/>
      <c r="G71" s="14"/>
      <c r="H71" s="14"/>
      <c r="I71" s="14"/>
      <c r="J71" s="14">
        <v>1500</v>
      </c>
      <c r="K71" s="14">
        <v>1200</v>
      </c>
      <c r="L71" s="14">
        <v>960</v>
      </c>
      <c r="M71" s="13">
        <f t="shared" ref="M71:O71" si="0">M70*0.3</f>
        <v>1440</v>
      </c>
      <c r="N71" s="13">
        <f t="shared" si="0"/>
        <v>1140</v>
      </c>
      <c r="O71" s="13">
        <f t="shared" si="0"/>
        <v>900</v>
      </c>
      <c r="P71" s="54"/>
      <c r="Q71" s="84"/>
      <c r="R71" s="13"/>
      <c r="S71" s="13"/>
    </row>
    <row r="72" s="3" customFormat="1" ht="31.5" spans="1:19">
      <c r="A72" s="99">
        <v>37</v>
      </c>
      <c r="B72" s="19" t="s">
        <v>281</v>
      </c>
      <c r="C72" s="46" t="s">
        <v>282</v>
      </c>
      <c r="D72" s="41" t="s">
        <v>283</v>
      </c>
      <c r="E72" s="55" t="s">
        <v>284</v>
      </c>
      <c r="F72" s="41" t="s">
        <v>26</v>
      </c>
      <c r="G72" s="41"/>
      <c r="H72" s="41" t="s">
        <v>27</v>
      </c>
      <c r="I72" s="41"/>
      <c r="J72" s="19">
        <v>495</v>
      </c>
      <c r="K72" s="14">
        <v>396</v>
      </c>
      <c r="L72" s="14">
        <v>317</v>
      </c>
      <c r="M72" s="101">
        <v>445</v>
      </c>
      <c r="N72" s="18">
        <v>346</v>
      </c>
      <c r="O72" s="18">
        <v>267</v>
      </c>
      <c r="P72" s="84" t="s">
        <v>37</v>
      </c>
      <c r="Q72" s="84">
        <v>0.2</v>
      </c>
      <c r="R72" s="41" t="s">
        <v>143</v>
      </c>
      <c r="S72" s="46" t="s">
        <v>285</v>
      </c>
    </row>
    <row r="73" s="3" customFormat="1" ht="44.25" spans="1:19">
      <c r="A73" s="99"/>
      <c r="B73" s="108" t="s">
        <v>286</v>
      </c>
      <c r="C73" s="41" t="s">
        <v>287</v>
      </c>
      <c r="D73" s="41"/>
      <c r="E73" s="100"/>
      <c r="F73" s="41"/>
      <c r="G73" s="41"/>
      <c r="H73" s="41"/>
      <c r="I73" s="41"/>
      <c r="J73" s="14">
        <v>149</v>
      </c>
      <c r="K73" s="14">
        <v>119</v>
      </c>
      <c r="L73" s="14">
        <v>95</v>
      </c>
      <c r="M73" s="102">
        <v>134</v>
      </c>
      <c r="N73" s="22">
        <v>104</v>
      </c>
      <c r="O73" s="22">
        <v>80</v>
      </c>
      <c r="P73" s="84"/>
      <c r="Q73" s="84"/>
      <c r="R73" s="41"/>
      <c r="S73" s="41"/>
    </row>
  </sheetData>
  <mergeCells count="254">
    <mergeCell ref="A1:B1"/>
    <mergeCell ref="A2:S2"/>
    <mergeCell ref="A3:S3"/>
    <mergeCell ref="B4:L4"/>
    <mergeCell ref="M4:O4"/>
    <mergeCell ref="J6:L6"/>
    <mergeCell ref="M6:O6"/>
    <mergeCell ref="A4:A6"/>
    <mergeCell ref="A7:A8"/>
    <mergeCell ref="A10:A12"/>
    <mergeCell ref="A14:A15"/>
    <mergeCell ref="A21:A22"/>
    <mergeCell ref="A23:A24"/>
    <mergeCell ref="A25:A26"/>
    <mergeCell ref="A27:A28"/>
    <mergeCell ref="A29:A30"/>
    <mergeCell ref="A33:A35"/>
    <mergeCell ref="A36:A38"/>
    <mergeCell ref="A39:A40"/>
    <mergeCell ref="A41:A42"/>
    <mergeCell ref="A43:A45"/>
    <mergeCell ref="A47:A50"/>
    <mergeCell ref="A51:A53"/>
    <mergeCell ref="A54:A56"/>
    <mergeCell ref="A58:A59"/>
    <mergeCell ref="A60:A61"/>
    <mergeCell ref="A62:A63"/>
    <mergeCell ref="A64:A65"/>
    <mergeCell ref="A70:A71"/>
    <mergeCell ref="A72:A73"/>
    <mergeCell ref="B5:B6"/>
    <mergeCell ref="B60:B61"/>
    <mergeCell ref="C5:C6"/>
    <mergeCell ref="C60:C61"/>
    <mergeCell ref="D5:D6"/>
    <mergeCell ref="D7:D8"/>
    <mergeCell ref="D10:D12"/>
    <mergeCell ref="D14:D15"/>
    <mergeCell ref="D21:D22"/>
    <mergeCell ref="D23:D24"/>
    <mergeCell ref="D25:D26"/>
    <mergeCell ref="D27:D28"/>
    <mergeCell ref="D29:D30"/>
    <mergeCell ref="D33:D35"/>
    <mergeCell ref="D36:D38"/>
    <mergeCell ref="D39:D40"/>
    <mergeCell ref="D41:D42"/>
    <mergeCell ref="D43:D45"/>
    <mergeCell ref="D47:D50"/>
    <mergeCell ref="D51:D53"/>
    <mergeCell ref="D54:D56"/>
    <mergeCell ref="D58:D59"/>
    <mergeCell ref="D60:D61"/>
    <mergeCell ref="D62:D63"/>
    <mergeCell ref="D64:D65"/>
    <mergeCell ref="D70:D71"/>
    <mergeCell ref="D72:D73"/>
    <mergeCell ref="E5:E6"/>
    <mergeCell ref="E7:E8"/>
    <mergeCell ref="E10:E12"/>
    <mergeCell ref="E14:E15"/>
    <mergeCell ref="E21:E22"/>
    <mergeCell ref="E23:E24"/>
    <mergeCell ref="E25:E26"/>
    <mergeCell ref="E27:E28"/>
    <mergeCell ref="E29:E30"/>
    <mergeCell ref="E33:E35"/>
    <mergeCell ref="E36:E38"/>
    <mergeCell ref="E39:E40"/>
    <mergeCell ref="E41:E42"/>
    <mergeCell ref="E43:E45"/>
    <mergeCell ref="E47:E50"/>
    <mergeCell ref="E51:E53"/>
    <mergeCell ref="E54:E56"/>
    <mergeCell ref="E58:E59"/>
    <mergeCell ref="E60:E61"/>
    <mergeCell ref="E62:E63"/>
    <mergeCell ref="E64:E65"/>
    <mergeCell ref="E70:E71"/>
    <mergeCell ref="E72:E73"/>
    <mergeCell ref="F5:F6"/>
    <mergeCell ref="F7:F8"/>
    <mergeCell ref="F10:F12"/>
    <mergeCell ref="F14:F15"/>
    <mergeCell ref="F21:F22"/>
    <mergeCell ref="F23:F24"/>
    <mergeCell ref="F25:F26"/>
    <mergeCell ref="F27:F28"/>
    <mergeCell ref="F29:F30"/>
    <mergeCell ref="F33:F35"/>
    <mergeCell ref="F36:F38"/>
    <mergeCell ref="F39:F40"/>
    <mergeCell ref="F41:F42"/>
    <mergeCell ref="F43:F45"/>
    <mergeCell ref="F47:F50"/>
    <mergeCell ref="F51:F53"/>
    <mergeCell ref="F54:F56"/>
    <mergeCell ref="F60:F61"/>
    <mergeCell ref="F62:F63"/>
    <mergeCell ref="F64:F65"/>
    <mergeCell ref="F70:F71"/>
    <mergeCell ref="F72:F73"/>
    <mergeCell ref="G5:G6"/>
    <mergeCell ref="G7:G8"/>
    <mergeCell ref="G10:G12"/>
    <mergeCell ref="G14:G15"/>
    <mergeCell ref="G21:G22"/>
    <mergeCell ref="G23:G24"/>
    <mergeCell ref="G25:G26"/>
    <mergeCell ref="G27:G28"/>
    <mergeCell ref="G29:G30"/>
    <mergeCell ref="G33:G35"/>
    <mergeCell ref="G36:G38"/>
    <mergeCell ref="G39:G40"/>
    <mergeCell ref="G41:G42"/>
    <mergeCell ref="G43:G45"/>
    <mergeCell ref="G47:G50"/>
    <mergeCell ref="G51:G53"/>
    <mergeCell ref="G54:G56"/>
    <mergeCell ref="G58:G59"/>
    <mergeCell ref="G60:G61"/>
    <mergeCell ref="G62:G63"/>
    <mergeCell ref="G64:G65"/>
    <mergeCell ref="G70:G71"/>
    <mergeCell ref="G72:G73"/>
    <mergeCell ref="H5:H6"/>
    <mergeCell ref="H7:H8"/>
    <mergeCell ref="H21:H22"/>
    <mergeCell ref="H23:H24"/>
    <mergeCell ref="H25:H26"/>
    <mergeCell ref="H27:H28"/>
    <mergeCell ref="H29:H30"/>
    <mergeCell ref="H33:H35"/>
    <mergeCell ref="H36:H38"/>
    <mergeCell ref="H39:H40"/>
    <mergeCell ref="H41:H42"/>
    <mergeCell ref="H43:H45"/>
    <mergeCell ref="H47:H50"/>
    <mergeCell ref="H51:H53"/>
    <mergeCell ref="H54:H56"/>
    <mergeCell ref="H58:H59"/>
    <mergeCell ref="H60:H61"/>
    <mergeCell ref="H62:H63"/>
    <mergeCell ref="H64:H65"/>
    <mergeCell ref="H70:H71"/>
    <mergeCell ref="H72:H73"/>
    <mergeCell ref="I5:I6"/>
    <mergeCell ref="I7:I8"/>
    <mergeCell ref="I10:I12"/>
    <mergeCell ref="I14:I15"/>
    <mergeCell ref="I21:I22"/>
    <mergeCell ref="I23:I24"/>
    <mergeCell ref="I25:I26"/>
    <mergeCell ref="I27:I28"/>
    <mergeCell ref="I29:I30"/>
    <mergeCell ref="I33:I35"/>
    <mergeCell ref="I36:I38"/>
    <mergeCell ref="I39:I40"/>
    <mergeCell ref="I41:I42"/>
    <mergeCell ref="I43:I45"/>
    <mergeCell ref="I58:I59"/>
    <mergeCell ref="I60:I61"/>
    <mergeCell ref="I62:I63"/>
    <mergeCell ref="I64:I65"/>
    <mergeCell ref="I70:I71"/>
    <mergeCell ref="I72:I73"/>
    <mergeCell ref="J60:J61"/>
    <mergeCell ref="K60:K61"/>
    <mergeCell ref="L60:L61"/>
    <mergeCell ref="M60:M61"/>
    <mergeCell ref="N60:N61"/>
    <mergeCell ref="O60:O61"/>
    <mergeCell ref="P4:P6"/>
    <mergeCell ref="P7:P8"/>
    <mergeCell ref="P21:P22"/>
    <mergeCell ref="P23:P24"/>
    <mergeCell ref="P25:P26"/>
    <mergeCell ref="P27:P28"/>
    <mergeCell ref="P29:P30"/>
    <mergeCell ref="P33:P35"/>
    <mergeCell ref="P36:P38"/>
    <mergeCell ref="P39:P40"/>
    <mergeCell ref="P41:P42"/>
    <mergeCell ref="P43:P45"/>
    <mergeCell ref="P58:P59"/>
    <mergeCell ref="P60:P61"/>
    <mergeCell ref="P62:P63"/>
    <mergeCell ref="P64:P65"/>
    <mergeCell ref="P70:P71"/>
    <mergeCell ref="P72:P73"/>
    <mergeCell ref="Q4:Q6"/>
    <mergeCell ref="Q7:Q8"/>
    <mergeCell ref="Q21:Q22"/>
    <mergeCell ref="Q23:Q24"/>
    <mergeCell ref="Q25:Q26"/>
    <mergeCell ref="Q27:Q28"/>
    <mergeCell ref="Q29:Q30"/>
    <mergeCell ref="Q33:Q35"/>
    <mergeCell ref="Q36:Q38"/>
    <mergeCell ref="Q39:Q40"/>
    <mergeCell ref="Q41:Q42"/>
    <mergeCell ref="Q43:Q45"/>
    <mergeCell ref="Q58:Q59"/>
    <mergeCell ref="Q60:Q61"/>
    <mergeCell ref="Q62:Q63"/>
    <mergeCell ref="Q64:Q65"/>
    <mergeCell ref="Q70:Q71"/>
    <mergeCell ref="Q72:Q73"/>
    <mergeCell ref="R4:R6"/>
    <mergeCell ref="R7:R8"/>
    <mergeCell ref="R10:R12"/>
    <mergeCell ref="R14:R15"/>
    <mergeCell ref="R21:R22"/>
    <mergeCell ref="R23:R24"/>
    <mergeCell ref="R25:R26"/>
    <mergeCell ref="R27:R28"/>
    <mergeCell ref="R29:R30"/>
    <mergeCell ref="R33:R35"/>
    <mergeCell ref="R36:R38"/>
    <mergeCell ref="R39:R40"/>
    <mergeCell ref="R41:R42"/>
    <mergeCell ref="R43:R45"/>
    <mergeCell ref="R47:R50"/>
    <mergeCell ref="R51:R53"/>
    <mergeCell ref="R54:R56"/>
    <mergeCell ref="R58:R59"/>
    <mergeCell ref="R60:R61"/>
    <mergeCell ref="R62:R63"/>
    <mergeCell ref="R64:R65"/>
    <mergeCell ref="R70:R71"/>
    <mergeCell ref="R72:R73"/>
    <mergeCell ref="S4:S6"/>
    <mergeCell ref="S7:S8"/>
    <mergeCell ref="S10:S12"/>
    <mergeCell ref="S14:S15"/>
    <mergeCell ref="S21:S22"/>
    <mergeCell ref="S23:S24"/>
    <mergeCell ref="S25:S26"/>
    <mergeCell ref="S27:S28"/>
    <mergeCell ref="S29:S30"/>
    <mergeCell ref="S33:S35"/>
    <mergeCell ref="S36:S38"/>
    <mergeCell ref="S39:S40"/>
    <mergeCell ref="S41:S42"/>
    <mergeCell ref="S43:S45"/>
    <mergeCell ref="S47:S50"/>
    <mergeCell ref="S51:S53"/>
    <mergeCell ref="S54:S56"/>
    <mergeCell ref="S58:S59"/>
    <mergeCell ref="S60:S61"/>
    <mergeCell ref="S62:S63"/>
    <mergeCell ref="S64:S65"/>
    <mergeCell ref="S70:S71"/>
    <mergeCell ref="S72:S73"/>
  </mergeCells>
  <conditionalFormatting sqref="C59">
    <cfRule type="duplicateValues" dxfId="0" priority="4"/>
  </conditionalFormatting>
  <conditionalFormatting sqref="C60">
    <cfRule type="duplicateValues" dxfId="0" priority="5"/>
  </conditionalFormatting>
  <conditionalFormatting sqref="B7:B8">
    <cfRule type="duplicateValues" dxfId="1" priority="3"/>
  </conditionalFormatting>
  <conditionalFormatting sqref="C64:C65">
    <cfRule type="duplicateValues" dxfId="0" priority="2"/>
  </conditionalFormatting>
  <conditionalFormatting sqref="C70:C71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LZY.</cp:lastModifiedBy>
  <dcterms:created xsi:type="dcterms:W3CDTF">2026-05-14T08:43:53Z</dcterms:created>
  <dcterms:modified xsi:type="dcterms:W3CDTF">2026-05-14T08:43:53Z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7D5CECC00F784E42BA1BA3A702F0B5C2_11</vt:lpwstr>
  </property>
  <property fmtid="{D5CDD505-2E9C-101B-9397-08002B2CF9AE}" pid="3" name="KSOProductBuildVer">
    <vt:lpwstr>2052-11.1.0.14309</vt:lpwstr>
  </property>
</Properties>
</file>