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基础数据表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<sst xmlns="http://schemas.openxmlformats.org/spreadsheetml/2006/main" count="51" uniqueCount="45">
  <si>
    <r>
      <rPr>
        <sz val="10"/>
        <rFont val="宋体"/>
        <charset val="134"/>
      </rPr>
      <t>附件</t>
    </r>
    <r>
      <rPr>
        <sz val="10"/>
        <rFont val="Times New Roman"/>
        <charset val="0"/>
      </rPr>
      <t>1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</si>
  <si>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年度部门整体支出绩效评价基础数据表</t>
    </r>
  </si>
  <si>
    <r>
      <rPr>
        <sz val="10"/>
        <color rgb="FF000000"/>
        <rFont val="宋体"/>
        <charset val="134"/>
      </rPr>
      <t>（2022年度）</t>
    </r>
    <r>
      <rPr>
        <sz val="10"/>
        <color theme="1"/>
        <rFont val="Arial"/>
        <charset val="134"/>
      </rPr>
      <t xml:space="preserve">	</t>
    </r>
  </si>
  <si>
    <r>
      <rPr>
        <sz val="10"/>
        <color rgb="FF000000"/>
        <rFont val="宋体"/>
        <charset val="134"/>
      </rPr>
      <t>财政供养人员情况（人）</t>
    </r>
  </si>
  <si>
    <r>
      <rPr>
        <sz val="10"/>
        <color indexed="8"/>
        <rFont val="宋体"/>
        <charset val="134"/>
      </rPr>
      <t>编制数</t>
    </r>
  </si>
  <si>
    <r>
      <rPr>
        <sz val="10"/>
        <color rgb="FF000000"/>
        <rFont val="Times New Roman"/>
        <charset val="0"/>
      </rPr>
      <t>2022</t>
    </r>
    <r>
      <rPr>
        <sz val="10"/>
        <color rgb="FF000000"/>
        <rFont val="宋体"/>
        <charset val="0"/>
      </rPr>
      <t>年实际在职人数</t>
    </r>
  </si>
  <si>
    <r>
      <rPr>
        <sz val="10"/>
        <color indexed="8"/>
        <rFont val="宋体"/>
        <charset val="134"/>
      </rPr>
      <t>控制率</t>
    </r>
  </si>
  <si>
    <r>
      <rPr>
        <sz val="10"/>
        <color rgb="FF000000"/>
        <rFont val="宋体"/>
        <charset val="134"/>
      </rPr>
      <t>经费控制情况（万元）</t>
    </r>
  </si>
  <si>
    <r>
      <rPr>
        <sz val="10"/>
        <color rgb="FF000000"/>
        <rFont val="Times New Roman"/>
        <charset val="0"/>
      </rPr>
      <t>2021</t>
    </r>
    <r>
      <rPr>
        <sz val="10"/>
        <color rgb="FF000000"/>
        <rFont val="宋体"/>
        <charset val="0"/>
      </rPr>
      <t>年决算数</t>
    </r>
  </si>
  <si>
    <r>
      <rPr>
        <sz val="10"/>
        <color rgb="FF000000"/>
        <rFont val="Times New Roman"/>
        <charset val="0"/>
      </rPr>
      <t>2022</t>
    </r>
    <r>
      <rPr>
        <sz val="10"/>
        <color rgb="FF000000"/>
        <rFont val="宋体"/>
        <charset val="0"/>
      </rPr>
      <t>年预算数</t>
    </r>
  </si>
  <si>
    <r>
      <rPr>
        <sz val="10"/>
        <color rgb="FF000000"/>
        <rFont val="Times New Roman"/>
        <charset val="0"/>
      </rPr>
      <t>2022</t>
    </r>
    <r>
      <rPr>
        <sz val="10"/>
        <color rgb="FF000000"/>
        <rFont val="宋体"/>
        <charset val="0"/>
      </rPr>
      <t>年决算数</t>
    </r>
  </si>
  <si>
    <r>
      <rPr>
        <sz val="10"/>
        <color rgb="FF000000"/>
        <rFont val="宋体"/>
        <charset val="134"/>
      </rPr>
      <t>三公经费</t>
    </r>
  </si>
  <si>
    <r>
      <rPr>
        <sz val="10"/>
        <color rgb="FF000000"/>
        <rFont val="Times New Roman"/>
        <charset val="0"/>
      </rPr>
      <t xml:space="preserve">  1</t>
    </r>
    <r>
      <rPr>
        <sz val="10"/>
        <color rgb="FF000000"/>
        <rFont val="宋体"/>
        <charset val="134"/>
      </rPr>
      <t>、公务用车购置和维护经费</t>
    </r>
  </si>
  <si>
    <r>
      <rPr>
        <sz val="10"/>
        <color rgb="FF000000"/>
        <rFont val="Times New Roman"/>
        <charset val="0"/>
      </rPr>
      <t xml:space="preserve">    </t>
    </r>
    <r>
      <rPr>
        <sz val="10"/>
        <color rgb="FF000000"/>
        <rFont val="宋体"/>
        <charset val="134"/>
      </rPr>
      <t>其中：公车购置</t>
    </r>
  </si>
  <si>
    <r>
      <rPr>
        <sz val="10"/>
        <color rgb="FF000000"/>
        <rFont val="Times New Roman"/>
        <charset val="0"/>
      </rPr>
      <t xml:space="preserve">                  </t>
    </r>
    <r>
      <rPr>
        <sz val="10"/>
        <color rgb="FF000000"/>
        <rFont val="宋体"/>
        <charset val="134"/>
      </rPr>
      <t>公车运行维护</t>
    </r>
  </si>
  <si>
    <r>
      <rPr>
        <sz val="10"/>
        <color rgb="FF000000"/>
        <rFont val="Times New Roman"/>
        <charset val="0"/>
      </rPr>
      <t xml:space="preserve">  2</t>
    </r>
    <r>
      <rPr>
        <sz val="10"/>
        <color rgb="FF000000"/>
        <rFont val="宋体"/>
        <charset val="134"/>
      </rPr>
      <t>、出国经费</t>
    </r>
  </si>
  <si>
    <r>
      <rPr>
        <sz val="10"/>
        <color rgb="FF000000"/>
        <rFont val="Times New Roman"/>
        <charset val="0"/>
      </rPr>
      <t xml:space="preserve">  3</t>
    </r>
    <r>
      <rPr>
        <sz val="10"/>
        <color rgb="FF000000"/>
        <rFont val="宋体"/>
        <charset val="134"/>
      </rPr>
      <t>、公务接待</t>
    </r>
  </si>
  <si>
    <t>项目支出：</t>
  </si>
  <si>
    <r>
      <rPr>
        <sz val="10"/>
        <color rgb="FF000000"/>
        <rFont val="Times New Roman"/>
        <charset val="0"/>
      </rPr>
      <t xml:space="preserve">  1</t>
    </r>
    <r>
      <rPr>
        <sz val="10"/>
        <color rgb="FF000000"/>
        <rFont val="宋体"/>
        <charset val="134"/>
      </rPr>
      <t>、业务工作专项</t>
    </r>
  </si>
  <si>
    <r>
      <rPr>
        <sz val="10"/>
        <color rgb="FF000000"/>
        <rFont val="Times New Roman"/>
        <charset val="0"/>
      </rPr>
      <t xml:space="preserve">  2</t>
    </r>
    <r>
      <rPr>
        <sz val="10"/>
        <color rgb="FF000000"/>
        <rFont val="宋体"/>
        <charset val="134"/>
      </rPr>
      <t>、运行维护专项</t>
    </r>
  </si>
  <si>
    <r>
      <rPr>
        <sz val="10"/>
        <color rgb="FF000000"/>
        <rFont val="Times New Roman"/>
        <charset val="0"/>
      </rPr>
      <t xml:space="preserve">  3</t>
    </r>
    <r>
      <rPr>
        <sz val="10"/>
        <color rgb="FF000000"/>
        <rFont val="宋体"/>
        <charset val="0"/>
      </rPr>
      <t>、省级专项资金（一个专项一行）</t>
    </r>
  </si>
  <si>
    <r>
      <rPr>
        <sz val="10"/>
        <color rgb="FF000000"/>
        <rFont val="Times New Roman"/>
        <charset val="0"/>
      </rPr>
      <t xml:space="preserve">  4</t>
    </r>
    <r>
      <rPr>
        <sz val="10"/>
        <color rgb="FF000000"/>
        <rFont val="宋体"/>
        <charset val="0"/>
      </rPr>
      <t>、其他事业类发展资金</t>
    </r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</si>
  <si>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、社会保险费申报测算管理系统项目</t>
    </r>
  </si>
  <si>
    <r>
      <rPr>
        <sz val="10"/>
        <color rgb="FF000000"/>
        <rFont val="宋体"/>
        <charset val="134"/>
      </rPr>
      <t>公用经费</t>
    </r>
  </si>
  <si>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宋体"/>
        <charset val="134"/>
      </rPr>
      <t>其中：办公经费</t>
    </r>
  </si>
  <si>
    <r>
      <rPr>
        <sz val="10"/>
        <color rgb="FF000000"/>
        <rFont val="Times New Roman"/>
        <charset val="0"/>
      </rPr>
      <t xml:space="preserve">              </t>
    </r>
    <r>
      <rPr>
        <sz val="10"/>
        <color rgb="FF000000"/>
        <rFont val="宋体"/>
        <charset val="134"/>
      </rPr>
      <t>水费、电费、差旅费</t>
    </r>
  </si>
  <si>
    <r>
      <rPr>
        <sz val="10"/>
        <color rgb="FF000000"/>
        <rFont val="Times New Roman"/>
        <charset val="0"/>
      </rPr>
      <t xml:space="preserve">             </t>
    </r>
    <r>
      <rPr>
        <sz val="10"/>
        <color rgb="FF000000"/>
        <rFont val="宋体"/>
        <charset val="134"/>
      </rPr>
      <t>会议费、培训费</t>
    </r>
  </si>
  <si>
    <t>政府采购金额</t>
  </si>
  <si>
    <t>—</t>
  </si>
  <si>
    <t>部门基本支出预算调整</t>
  </si>
  <si>
    <r>
      <rPr>
        <sz val="10"/>
        <color rgb="FF000000"/>
        <rFont val="宋体"/>
        <charset val="0"/>
      </rPr>
      <t>楼堂馆所控制情况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2022</t>
    </r>
    <r>
      <rPr>
        <sz val="10"/>
        <color rgb="FF000000"/>
        <rFont val="宋体"/>
        <charset val="0"/>
      </rPr>
      <t>年完工项目）</t>
    </r>
  </si>
  <si>
    <r>
      <rPr>
        <sz val="10"/>
        <color rgb="FF000000"/>
        <rFont val="宋体"/>
        <charset val="134"/>
      </rPr>
      <t>批复规模（</t>
    </r>
    <r>
      <rPr>
        <sz val="10"/>
        <color indexed="8"/>
        <rFont val="宋体"/>
        <charset val="134"/>
      </rPr>
      <t>㎡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</si>
  <si>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实际规模（</t>
    </r>
    <r>
      <rPr>
        <sz val="10"/>
        <color indexed="8"/>
        <rFont val="宋体"/>
        <charset val="134"/>
      </rPr>
      <t>㎡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</si>
  <si>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规模控制率</t>
    </r>
  </si>
  <si>
    <r>
      <rPr>
        <sz val="10"/>
        <color rgb="FF000000"/>
        <rFont val="宋体"/>
        <charset val="134"/>
      </rPr>
      <t>预算投资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134"/>
      </rPr>
      <t>（万元）</t>
    </r>
  </si>
  <si>
    <r>
      <rPr>
        <sz val="10"/>
        <color rgb="FF000000"/>
        <rFont val="宋体"/>
        <charset val="134"/>
      </rPr>
      <t>实际投资（万元）</t>
    </r>
  </si>
  <si>
    <r>
      <rPr>
        <sz val="10"/>
        <rFont val="宋体"/>
        <charset val="134"/>
      </rPr>
      <t>投资概算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控制率</t>
    </r>
  </si>
  <si>
    <t>无</t>
  </si>
  <si>
    <r>
      <rPr>
        <sz val="10"/>
        <color rgb="FF000000"/>
        <rFont val="宋体"/>
        <charset val="134"/>
      </rPr>
      <t>厉行节约保障措施</t>
    </r>
  </si>
  <si>
    <t>严格落实中央和省关于党政机关厉行节约反对浪费的规定，大力压减一般性支出，严控“三公”经费预算。</t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</si>
  <si>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项目支出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134"/>
      </rPr>
      <t>需要填报基本支出以外的所有项目支出情况，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公用经费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134"/>
      </rPr>
      <t>填报基本支出中的一般商品和服务支出。</t>
    </r>
  </si>
  <si>
    <t>填表人：</t>
  </si>
  <si>
    <r>
      <rPr>
        <sz val="10"/>
        <color indexed="8"/>
        <rFont val="宋体"/>
        <charset val="134"/>
      </rPr>
      <t>填报日期：</t>
    </r>
  </si>
  <si>
    <r>
      <rPr>
        <sz val="10"/>
        <color indexed="8"/>
        <rFont val="宋体"/>
        <charset val="134"/>
      </rPr>
      <t>联系电话：</t>
    </r>
  </si>
  <si>
    <r>
      <rPr>
        <sz val="10"/>
        <color indexed="8"/>
        <rFont val="宋体"/>
        <charset val="134"/>
      </rPr>
      <t>单位负责人签字：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</si>
</sst>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b/>
      <sz val="18"/>
      <name val="Times New Roman"/>
      <charset val="0"/>
    </font>
    <font>
      <b/>
      <sz val="1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宋体"/>
      <charset val="0"/>
    </font>
    <font>
      <sz val="10"/>
      <color rgb="FFFF0000"/>
      <name val="Times New Roman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b/>
      <sz val="18"/>
      <name val="宋体"/>
      <charset val="0"/>
    </font>
    <font>
      <sz val="10"/>
      <color theme="1"/>
      <name val="Arial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10" fontId="9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10" fontId="0" fillId="0" borderId="0" xfId="11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u13zz8ao5csr22\FileStorage\File\2023-06\&#38468;&#20214;1-6&#65306;2022&#24180;&#24230;&#37096;&#38376;&#25972;&#20307;&#25903;&#20986;&#32489;&#25928;&#33258;&#35780;&#25253;&#21578;&#38468;&#34920;5.22(&#2591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体支出"/>
      <sheetName val="业务工作经费"/>
      <sheetName val="运行维护经费"/>
      <sheetName val="医疗（含生育）保险基金"/>
      <sheetName val="医疗（含生育）保险基金预算支出"/>
    </sheetNames>
    <sheetDataSet>
      <sheetData sheetId="0"/>
      <sheetData sheetId="1">
        <row r="8">
          <cell r="E8">
            <v>1079.1</v>
          </cell>
          <cell r="F8">
            <v>461.09</v>
          </cell>
        </row>
      </sheetData>
      <sheetData sheetId="2">
        <row r="7">
          <cell r="E7">
            <v>35.6</v>
          </cell>
          <cell r="F7">
            <v>4.97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workbookViewId="0">
      <selection activeCell="F11" sqref="F11:G11"/>
    </sheetView>
  </sheetViews>
  <sheetFormatPr defaultColWidth="9" defaultRowHeight="14.25"/>
  <cols>
    <col min="1" max="1" width="25.1083333333333" style="1" customWidth="1"/>
    <col min="2" max="7" width="10.775" style="1" customWidth="1"/>
    <col min="8" max="8" width="9" style="2"/>
    <col min="9" max="9" width="12.6333333333333" style="2"/>
    <col min="10" max="16384" width="9" style="2"/>
  </cols>
  <sheetData>
    <row r="1" ht="17" customHeight="1" spans="1:7">
      <c r="A1" s="3" t="s">
        <v>0</v>
      </c>
      <c r="B1" s="4"/>
      <c r="C1" s="4"/>
      <c r="D1" s="4"/>
      <c r="E1" s="4"/>
      <c r="F1" s="4"/>
      <c r="G1" s="4"/>
    </row>
    <row r="2" ht="28" customHeight="1" spans="1:7">
      <c r="A2" s="5" t="s">
        <v>1</v>
      </c>
      <c r="B2" s="6"/>
      <c r="C2" s="6"/>
      <c r="D2" s="6"/>
      <c r="E2" s="6"/>
      <c r="F2" s="6"/>
      <c r="G2" s="6"/>
    </row>
    <row r="3" ht="20" customHeight="1" spans="1:7">
      <c r="A3" s="7" t="s">
        <v>2</v>
      </c>
      <c r="B3" s="7"/>
      <c r="C3" s="7"/>
      <c r="D3" s="7"/>
      <c r="E3" s="7"/>
      <c r="F3" s="7"/>
      <c r="G3" s="7"/>
    </row>
    <row r="4" ht="22" customHeight="1" spans="1:7">
      <c r="A4" s="8" t="s">
        <v>3</v>
      </c>
      <c r="B4" s="9" t="s">
        <v>4</v>
      </c>
      <c r="C4" s="10"/>
      <c r="D4" s="11" t="s">
        <v>5</v>
      </c>
      <c r="E4" s="10"/>
      <c r="F4" s="9" t="s">
        <v>6</v>
      </c>
      <c r="G4" s="10"/>
    </row>
    <row r="5" ht="22" customHeight="1" spans="1:7">
      <c r="A5" s="12"/>
      <c r="B5" s="13">
        <v>94</v>
      </c>
      <c r="C5" s="14"/>
      <c r="D5" s="15">
        <v>95</v>
      </c>
      <c r="E5" s="10"/>
      <c r="F5" s="16">
        <f>D5/B5</f>
        <v>1.01063829787234</v>
      </c>
      <c r="G5" s="17"/>
    </row>
    <row r="6" ht="22" customHeight="1" spans="1:7">
      <c r="A6" s="18" t="s">
        <v>7</v>
      </c>
      <c r="B6" s="11" t="s">
        <v>8</v>
      </c>
      <c r="C6" s="10"/>
      <c r="D6" s="11" t="s">
        <v>9</v>
      </c>
      <c r="E6" s="10"/>
      <c r="F6" s="11" t="s">
        <v>10</v>
      </c>
      <c r="G6" s="10"/>
    </row>
    <row r="7" ht="22" customHeight="1" spans="1:7">
      <c r="A7" s="19" t="s">
        <v>11</v>
      </c>
      <c r="B7" s="20">
        <f>B8+B12</f>
        <v>10.66</v>
      </c>
      <c r="C7" s="21"/>
      <c r="D7" s="20">
        <f>D10+D118+D11+D12</f>
        <v>45.5</v>
      </c>
      <c r="E7" s="21"/>
      <c r="F7" s="20">
        <f>F8+F12</f>
        <v>22.08</v>
      </c>
      <c r="G7" s="21"/>
    </row>
    <row r="8" ht="28" customHeight="1" spans="1:9">
      <c r="A8" s="19" t="s">
        <v>12</v>
      </c>
      <c r="B8" s="20">
        <f>B9+B10</f>
        <v>7.08</v>
      </c>
      <c r="C8" s="21"/>
      <c r="D8" s="20">
        <f>D10</f>
        <v>25.5</v>
      </c>
      <c r="E8" s="21"/>
      <c r="F8" s="20">
        <f>F10</f>
        <v>20.88</v>
      </c>
      <c r="G8" s="21"/>
      <c r="I8" s="48"/>
    </row>
    <row r="9" ht="22" customHeight="1" spans="1:7">
      <c r="A9" s="19" t="s">
        <v>13</v>
      </c>
      <c r="B9" s="20"/>
      <c r="C9" s="21"/>
      <c r="D9" s="20"/>
      <c r="E9" s="21"/>
      <c r="F9" s="22"/>
      <c r="G9" s="22"/>
    </row>
    <row r="10" ht="22" customHeight="1" spans="1:7">
      <c r="A10" s="19" t="s">
        <v>14</v>
      </c>
      <c r="B10" s="20">
        <v>7.08</v>
      </c>
      <c r="C10" s="21"/>
      <c r="D10" s="20">
        <v>25.5</v>
      </c>
      <c r="E10" s="21"/>
      <c r="F10" s="20">
        <v>20.88</v>
      </c>
      <c r="G10" s="21"/>
    </row>
    <row r="11" ht="22" customHeight="1" spans="1:7">
      <c r="A11" s="19" t="s">
        <v>15</v>
      </c>
      <c r="B11" s="20"/>
      <c r="C11" s="21"/>
      <c r="D11" s="20">
        <v>10</v>
      </c>
      <c r="E11" s="21"/>
      <c r="F11" s="23">
        <v>0</v>
      </c>
      <c r="G11" s="24"/>
    </row>
    <row r="12" ht="22" customHeight="1" spans="1:7">
      <c r="A12" s="19" t="s">
        <v>16</v>
      </c>
      <c r="B12" s="20">
        <v>3.58</v>
      </c>
      <c r="C12" s="21"/>
      <c r="D12" s="20">
        <v>10</v>
      </c>
      <c r="E12" s="21"/>
      <c r="F12" s="20">
        <v>1.2</v>
      </c>
      <c r="G12" s="21"/>
    </row>
    <row r="13" ht="22" customHeight="1" spans="1:7">
      <c r="A13" s="25" t="s">
        <v>17</v>
      </c>
      <c r="B13" s="20"/>
      <c r="C13" s="21"/>
      <c r="D13" s="20"/>
      <c r="E13" s="21"/>
      <c r="F13" s="20"/>
      <c r="G13" s="21"/>
    </row>
    <row r="14" ht="22" customHeight="1" spans="1:7">
      <c r="A14" s="19" t="s">
        <v>18</v>
      </c>
      <c r="B14" s="20">
        <v>492.9</v>
      </c>
      <c r="C14" s="21"/>
      <c r="D14" s="26">
        <f>[1]业务工作经费!E8</f>
        <v>1079.1</v>
      </c>
      <c r="E14" s="27"/>
      <c r="F14" s="20">
        <f>[1]业务工作经费!F8</f>
        <v>461.09</v>
      </c>
      <c r="G14" s="21"/>
    </row>
    <row r="15" ht="22" customHeight="1" spans="1:7">
      <c r="A15" s="19" t="s">
        <v>19</v>
      </c>
      <c r="B15" s="20">
        <v>31.03</v>
      </c>
      <c r="C15" s="21"/>
      <c r="D15" s="26">
        <f>[1]运行维护经费!E7</f>
        <v>35.6</v>
      </c>
      <c r="E15" s="27"/>
      <c r="F15" s="20">
        <f>[1]运行维护经费!F7</f>
        <v>4.97</v>
      </c>
      <c r="G15" s="21"/>
    </row>
    <row r="16" ht="28" customHeight="1" spans="1:7">
      <c r="A16" s="19" t="s">
        <v>20</v>
      </c>
      <c r="B16" s="20"/>
      <c r="C16" s="21"/>
      <c r="D16" s="28"/>
      <c r="E16" s="29"/>
      <c r="F16" s="30"/>
      <c r="G16" s="30"/>
    </row>
    <row r="17" ht="22" customHeight="1" spans="1:7">
      <c r="A17" s="19" t="s">
        <v>21</v>
      </c>
      <c r="B17" s="20"/>
      <c r="C17" s="21"/>
      <c r="D17" s="28"/>
      <c r="E17" s="29"/>
      <c r="F17" s="20"/>
      <c r="G17" s="21"/>
    </row>
    <row r="18" ht="28" customHeight="1" spans="1:7">
      <c r="A18" s="19" t="s">
        <v>22</v>
      </c>
      <c r="B18" s="20">
        <v>130.68</v>
      </c>
      <c r="C18" s="21"/>
      <c r="D18" s="28"/>
      <c r="E18" s="29"/>
      <c r="F18" s="20"/>
      <c r="G18" s="21"/>
    </row>
    <row r="19" ht="22" customHeight="1" spans="1:7">
      <c r="A19" s="19" t="s">
        <v>23</v>
      </c>
      <c r="B19" s="31">
        <v>311.38</v>
      </c>
      <c r="C19" s="32"/>
      <c r="D19" s="31">
        <v>399</v>
      </c>
      <c r="E19" s="32"/>
      <c r="F19" s="31">
        <v>366.44</v>
      </c>
      <c r="G19" s="32"/>
    </row>
    <row r="20" ht="22" customHeight="1" spans="1:7">
      <c r="A20" s="19" t="s">
        <v>24</v>
      </c>
      <c r="B20" s="31">
        <v>208.48</v>
      </c>
      <c r="C20" s="32"/>
      <c r="D20" s="31">
        <f>305-30</f>
        <v>275</v>
      </c>
      <c r="E20" s="32"/>
      <c r="F20" s="30">
        <v>264.52</v>
      </c>
      <c r="G20" s="30"/>
    </row>
    <row r="21" ht="22" customHeight="1" spans="1:7">
      <c r="A21" s="19" t="s">
        <v>25</v>
      </c>
      <c r="B21" s="31">
        <v>36.6</v>
      </c>
      <c r="C21" s="32"/>
      <c r="D21" s="31">
        <v>30.3</v>
      </c>
      <c r="E21" s="32"/>
      <c r="F21" s="30">
        <v>25.99</v>
      </c>
      <c r="G21" s="30"/>
    </row>
    <row r="22" ht="22" customHeight="1" spans="1:7">
      <c r="A22" s="19" t="s">
        <v>26</v>
      </c>
      <c r="B22" s="31">
        <v>13.06</v>
      </c>
      <c r="C22" s="32"/>
      <c r="D22" s="31">
        <v>19</v>
      </c>
      <c r="E22" s="32"/>
      <c r="F22" s="30">
        <v>15.37</v>
      </c>
      <c r="G22" s="30"/>
    </row>
    <row r="23" ht="22" customHeight="1" spans="1:7">
      <c r="A23" s="25" t="s">
        <v>27</v>
      </c>
      <c r="B23" s="31" t="s">
        <v>28</v>
      </c>
      <c r="C23" s="32"/>
      <c r="D23" s="26">
        <v>274.42</v>
      </c>
      <c r="E23" s="27"/>
      <c r="F23" s="33">
        <v>210.19</v>
      </c>
      <c r="G23" s="33"/>
    </row>
    <row r="24" ht="22" customHeight="1" spans="1:7">
      <c r="A24" s="25" t="s">
        <v>29</v>
      </c>
      <c r="B24" s="31" t="s">
        <v>28</v>
      </c>
      <c r="C24" s="32"/>
      <c r="D24" s="26">
        <v>2933.7</v>
      </c>
      <c r="E24" s="27"/>
      <c r="F24" s="33">
        <v>2564.24</v>
      </c>
      <c r="G24" s="33"/>
    </row>
    <row r="25" ht="22" customHeight="1" spans="1:7">
      <c r="A25" s="34" t="s">
        <v>30</v>
      </c>
      <c r="B25" s="8" t="s">
        <v>31</v>
      </c>
      <c r="C25" s="8" t="s">
        <v>32</v>
      </c>
      <c r="D25" s="8" t="s">
        <v>33</v>
      </c>
      <c r="E25" s="8" t="s">
        <v>34</v>
      </c>
      <c r="F25" s="8" t="s">
        <v>35</v>
      </c>
      <c r="G25" s="35" t="s">
        <v>36</v>
      </c>
    </row>
    <row r="26" ht="22" customHeight="1" spans="1:7">
      <c r="A26" s="36"/>
      <c r="B26" s="12"/>
      <c r="C26" s="12"/>
      <c r="D26" s="12"/>
      <c r="E26" s="12"/>
      <c r="F26" s="12"/>
      <c r="G26" s="37"/>
    </row>
    <row r="27" ht="22" customHeight="1" spans="1:7">
      <c r="A27" s="38"/>
      <c r="B27" s="39" t="s">
        <v>37</v>
      </c>
      <c r="C27" s="39" t="s">
        <v>37</v>
      </c>
      <c r="D27" s="39" t="s">
        <v>37</v>
      </c>
      <c r="E27" s="39" t="s">
        <v>37</v>
      </c>
      <c r="F27" s="39" t="s">
        <v>37</v>
      </c>
      <c r="G27" s="39" t="s">
        <v>37</v>
      </c>
    </row>
    <row r="28" ht="31" customHeight="1" spans="1:7">
      <c r="A28" s="18" t="s">
        <v>38</v>
      </c>
      <c r="B28" s="40" t="s">
        <v>39</v>
      </c>
      <c r="C28" s="41"/>
      <c r="D28" s="41"/>
      <c r="E28" s="41"/>
      <c r="F28" s="41"/>
      <c r="G28" s="42"/>
    </row>
    <row r="29" ht="32" customHeight="1" spans="1:7">
      <c r="A29" s="43" t="s">
        <v>40</v>
      </c>
      <c r="B29" s="44"/>
      <c r="C29" s="44"/>
      <c r="D29" s="44"/>
      <c r="E29" s="44"/>
      <c r="F29" s="44"/>
      <c r="G29" s="44"/>
    </row>
    <row r="30" ht="22" customHeight="1" spans="1:7">
      <c r="A30" s="45" t="s">
        <v>41</v>
      </c>
      <c r="B30" s="46" t="s">
        <v>42</v>
      </c>
      <c r="C30" s="47"/>
      <c r="D30" s="46" t="s">
        <v>43</v>
      </c>
      <c r="E30" s="47"/>
      <c r="F30" s="46" t="s">
        <v>44</v>
      </c>
      <c r="G30" s="47"/>
    </row>
  </sheetData>
  <mergeCells count="78"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8:G28"/>
    <mergeCell ref="A29:G29"/>
    <mergeCell ref="B30:C30"/>
    <mergeCell ref="D30:E30"/>
    <mergeCell ref="F30:G30"/>
    <mergeCell ref="A4:A5"/>
    <mergeCell ref="A25:A27"/>
    <mergeCell ref="B25:B26"/>
    <mergeCell ref="C25:C26"/>
    <mergeCell ref="D25:D26"/>
    <mergeCell ref="E25:E26"/>
    <mergeCell ref="F25:F26"/>
    <mergeCell ref="G25:G26"/>
  </mergeCells>
  <printOptions horizontalCentered="1"/>
  <pageMargins left="0.161111111111111" right="0.161111111111111" top="0.802777777777778" bottom="0.409027777777778" header="0.5" footer="0.5"/>
  <pageSetup paperSize="9" scale="10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Acme</cp:lastModifiedBy>
  <dcterms:created xsi:type="dcterms:W3CDTF">2023-06-13T08:32:46Z</dcterms:created>
  <dcterms:modified xsi:type="dcterms:W3CDTF">2023-06-13T08:33:11Z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C32749FB724347009E27AB1886CC5A13</vt:lpwstr>
  </property>
  <property fmtid="{D5CDD505-2E9C-101B-9397-08002B2CF9AE}" pid="3" name="KSOProductBuildVer">
    <vt:lpwstr>2052-11.1.0.11411</vt:lpwstr>
  </property>
</Properties>
</file>